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午秘資料\每月菜單\"/>
    </mc:Choice>
  </mc:AlternateContent>
  <bookViews>
    <workbookView xWindow="0" yWindow="0" windowWidth="21600" windowHeight="9690"/>
  </bookViews>
  <sheets>
    <sheet name="107.1-2月東安國中－合菜" sheetId="1" r:id="rId1"/>
    <sheet name="107.1-2月東安國中－便當" sheetId="2" r:id="rId2"/>
  </sheets>
  <definedNames>
    <definedName name="_xlnm.Print_Area" localSheetId="0">'107.1-2月東安國中－合菜'!$A$1:$O$49</definedName>
    <definedName name="_xlnm.Print_Area" localSheetId="1">'107.1-2月東安國中－便當'!$A$1:$O$49</definedName>
  </definedNames>
  <calcPr calcId="152511" calcMode="manual"/>
</workbook>
</file>

<file path=xl/calcChain.xml><?xml version="1.0" encoding="utf-8"?>
<calcChain xmlns="http://schemas.openxmlformats.org/spreadsheetml/2006/main">
  <c r="O47" i="2" l="1"/>
  <c r="O45" i="2"/>
  <c r="O43" i="2"/>
  <c r="O41" i="2"/>
  <c r="O39" i="2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O5" i="2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</calcChain>
</file>

<file path=xl/sharedStrings.xml><?xml version="1.0" encoding="utf-8"?>
<sst xmlns="http://schemas.openxmlformats.org/spreadsheetml/2006/main" count="583" uniqueCount="342">
  <si>
    <t>四
章
一
Q</t>
    <phoneticPr fontId="4" type="noConversion"/>
  </si>
  <si>
    <r>
      <t>萬興達有限公司107.1-2月東安國中合菜</t>
    </r>
    <r>
      <rPr>
        <sz val="18"/>
        <rFont val="華康方圓體W7"/>
        <family val="5"/>
        <charset val="136"/>
      </rPr>
      <t>菜單</t>
    </r>
    <phoneticPr fontId="4" type="noConversion"/>
  </si>
  <si>
    <t>營養師:李佳渝
營養字第008129號</t>
    <phoneticPr fontId="4" type="noConversion"/>
  </si>
  <si>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</si>
  <si>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</si>
  <si>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</si>
  <si>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</si>
  <si>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</si>
  <si>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</si>
  <si>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附
餐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</si>
  <si>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</si>
  <si>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</si>
  <si>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</si>
  <si>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</si>
  <si>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</si>
  <si>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一</t>
    <phoneticPr fontId="4" type="noConversion"/>
  </si>
  <si>
    <t>~元旦放假~</t>
    <phoneticPr fontId="3" type="noConversion"/>
  </si>
  <si>
    <t>▲</t>
  </si>
  <si>
    <t>二</t>
    <phoneticPr fontId="4" type="noConversion"/>
  </si>
  <si>
    <t>營養
白飯</t>
    <phoneticPr fontId="3" type="noConversion"/>
  </si>
  <si>
    <t>和風燒肉</t>
    <phoneticPr fontId="3" type="noConversion"/>
  </si>
  <si>
    <t>夜市滷味</t>
    <phoneticPr fontId="4" type="noConversion"/>
  </si>
  <si>
    <t>瓜瓜肉片</t>
    <phoneticPr fontId="3" type="noConversion"/>
  </si>
  <si>
    <t>有機蔬菜</t>
    <phoneticPr fontId="4" type="noConversion"/>
  </si>
  <si>
    <t>金針粉絲湯</t>
    <phoneticPr fontId="3" type="noConversion"/>
  </si>
  <si>
    <t>豬肉+白K+紅K/煮</t>
    <phoneticPr fontId="3" type="noConversion"/>
  </si>
  <si>
    <r>
      <rPr>
        <sz val="6"/>
        <color rgb="FFFF0000"/>
        <rFont val="華康方圓體W7"/>
        <family val="5"/>
        <charset val="136"/>
      </rPr>
      <t>非基改百頁</t>
    </r>
    <r>
      <rPr>
        <sz val="6"/>
        <rFont val="華康方圓體W7"/>
        <family val="5"/>
        <charset val="136"/>
      </rPr>
      <t>+酸心+</t>
    </r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+海結/炒</t>
    </r>
    <phoneticPr fontId="4" type="noConversion"/>
  </si>
  <si>
    <t>大瓜+紅K+肉片/炒</t>
    <phoneticPr fontId="3" type="noConversion"/>
  </si>
  <si>
    <t>金針+冬粉/煮</t>
    <phoneticPr fontId="3" type="noConversion"/>
  </si>
  <si>
    <t>三</t>
    <phoneticPr fontId="4" type="noConversion"/>
  </si>
  <si>
    <t>客家
炒麵</t>
    <phoneticPr fontId="3" type="noConversion"/>
  </si>
  <si>
    <t>卡啦雞腿</t>
    <phoneticPr fontId="3" type="noConversion"/>
  </si>
  <si>
    <t>茶碗蒸</t>
    <phoneticPr fontId="3" type="noConversion"/>
  </si>
  <si>
    <t>碳烤肉串*1</t>
    <phoneticPr fontId="16" type="noConversion"/>
  </si>
  <si>
    <t>季節時蔬</t>
    <phoneticPr fontId="4" type="noConversion"/>
  </si>
  <si>
    <t>海芽味噌湯</t>
    <phoneticPr fontId="3" type="noConversion"/>
  </si>
  <si>
    <t>雞腿/炸</t>
    <phoneticPr fontId="3" type="noConversion"/>
  </si>
  <si>
    <t>蛋/蒸</t>
    <phoneticPr fontId="3" type="noConversion"/>
  </si>
  <si>
    <t>肉串/烤</t>
    <phoneticPr fontId="16" type="noConversion"/>
  </si>
  <si>
    <t>海帶芽+味噌/煮</t>
    <phoneticPr fontId="3" type="noConversion"/>
  </si>
  <si>
    <t>四</t>
    <phoneticPr fontId="4" type="noConversion"/>
  </si>
  <si>
    <t>鐵路豬排</t>
    <phoneticPr fontId="3" type="noConversion"/>
  </si>
  <si>
    <t>鐵板肉燥</t>
    <phoneticPr fontId="4" type="noConversion"/>
  </si>
  <si>
    <t>法式白醬</t>
    <phoneticPr fontId="3" type="noConversion"/>
  </si>
  <si>
    <t>酸辣湯</t>
    <phoneticPr fontId="3" type="noConversion"/>
  </si>
  <si>
    <t>豬排/煎</t>
    <phoneticPr fontId="3" type="noConversion"/>
  </si>
  <si>
    <t>洋蔥+絞肉/煮</t>
    <phoneticPr fontId="4" type="noConversion"/>
  </si>
  <si>
    <t>馬鈴薯+紅K+培根/煮</t>
    <phoneticPr fontId="3" type="noConversion"/>
  </si>
  <si>
    <r>
      <t>筍絲+木耳+紅k+</t>
    </r>
    <r>
      <rPr>
        <sz val="6"/>
        <color rgb="FFFF0000"/>
        <rFont val="華康方圓體W7"/>
        <family val="5"/>
        <charset val="136"/>
      </rPr>
      <t>非基改豆腐</t>
    </r>
    <r>
      <rPr>
        <sz val="6"/>
        <rFont val="華康方圓體W7"/>
        <family val="5"/>
        <charset val="136"/>
      </rPr>
      <t>/煮</t>
    </r>
    <phoneticPr fontId="3" type="noConversion"/>
  </si>
  <si>
    <t>五</t>
    <phoneticPr fontId="4" type="noConversion"/>
  </si>
  <si>
    <t>客家
油飯</t>
    <phoneticPr fontId="3" type="noConversion"/>
  </si>
  <si>
    <t>麻油雞</t>
    <phoneticPr fontId="3" type="noConversion"/>
  </si>
  <si>
    <t>開陽高麗</t>
    <phoneticPr fontId="4" type="noConversion"/>
  </si>
  <si>
    <t>黃金雙拼</t>
    <phoneticPr fontId="4" type="noConversion"/>
  </si>
  <si>
    <t>紅豆紫米湯</t>
    <phoneticPr fontId="3" type="noConversion"/>
  </si>
  <si>
    <t>雞肉+薑+米血糕/煮</t>
    <phoneticPr fontId="3" type="noConversion"/>
  </si>
  <si>
    <t>蝦米+高麗菜/炒</t>
    <phoneticPr fontId="4" type="noConversion"/>
  </si>
  <si>
    <t>雞塊＋鍋貼／炸</t>
    <phoneticPr fontId="4" type="noConversion"/>
  </si>
  <si>
    <t>紅豆+紫米/煮</t>
    <phoneticPr fontId="3" type="noConversion"/>
  </si>
  <si>
    <t>五穀飯</t>
    <phoneticPr fontId="3" type="noConversion"/>
  </si>
  <si>
    <t>咖哩洋芋絲</t>
    <phoneticPr fontId="3" type="noConversion"/>
  </si>
  <si>
    <t>玉米滑蛋</t>
    <phoneticPr fontId="4" type="noConversion"/>
  </si>
  <si>
    <t>瓜仔肉燥</t>
    <phoneticPr fontId="3" type="noConversion"/>
  </si>
  <si>
    <t>吉園圃</t>
    <phoneticPr fontId="4" type="noConversion"/>
  </si>
  <si>
    <t>雪花蔬菜湯</t>
    <phoneticPr fontId="3" type="noConversion"/>
  </si>
  <si>
    <t>蔬食日</t>
    <phoneticPr fontId="16" type="noConversion"/>
  </si>
  <si>
    <t>洋芋+紅K/煮</t>
    <phoneticPr fontId="3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</si>
  <si>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+蛋/炒</t>
    </r>
    <phoneticPr fontId="4" type="noConversion"/>
  </si>
  <si>
    <t>碎瓜+絞肉/煮</t>
    <phoneticPr fontId="3" type="noConversion"/>
  </si>
  <si>
    <t>金針菇+高麗菜/煮</t>
    <phoneticPr fontId="3" type="noConversion"/>
  </si>
  <si>
    <t>蜜汁滷翅</t>
    <phoneticPr fontId="3" type="noConversion"/>
  </si>
  <si>
    <t>冬瓜竹輪</t>
    <phoneticPr fontId="4" type="noConversion"/>
  </si>
  <si>
    <t>家常豆腐</t>
    <phoneticPr fontId="4" type="noConversion"/>
  </si>
  <si>
    <t>薏仁洋芋湯</t>
    <phoneticPr fontId="3" type="noConversion"/>
  </si>
  <si>
    <t>雞翅/滷</t>
    <phoneticPr fontId="3" type="noConversion"/>
  </si>
  <si>
    <t>冬瓜+竹輪/煮</t>
    <phoneticPr fontId="4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</si>
  <si>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color theme="1"/>
        <rFont val="華康方圓體W7"/>
        <family val="5"/>
        <charset val="136"/>
      </rPr>
      <t>+絞肉/煮</t>
    </r>
    <phoneticPr fontId="4" type="noConversion"/>
  </si>
  <si>
    <t>薏仁+洋芋/煮</t>
    <phoneticPr fontId="3" type="noConversion"/>
  </si>
  <si>
    <t>火腿蛋炒飯</t>
    <phoneticPr fontId="3" type="noConversion"/>
  </si>
  <si>
    <t>香脆雞排</t>
    <phoneticPr fontId="3" type="noConversion"/>
  </si>
  <si>
    <t>白菜獅子頭</t>
    <phoneticPr fontId="4" type="noConversion"/>
  </si>
  <si>
    <t>海帶三絲</t>
    <phoneticPr fontId="16" type="noConversion"/>
  </si>
  <si>
    <t>玉米濃湯</t>
    <phoneticPr fontId="3" type="noConversion"/>
  </si>
  <si>
    <t>雞排/炸</t>
    <phoneticPr fontId="3" type="noConversion"/>
  </si>
  <si>
    <t>大白菜+獅子頭/煮</t>
    <phoneticPr fontId="4" type="noConversion"/>
  </si>
  <si>
    <r>
      <t>海帶絲+</t>
    </r>
    <r>
      <rPr>
        <sz val="6"/>
        <color rgb="FFFF0000"/>
        <rFont val="華康方圓體W7"/>
        <family val="5"/>
        <charset val="136"/>
      </rPr>
      <t>非基改白干絲</t>
    </r>
    <r>
      <rPr>
        <sz val="6"/>
        <rFont val="華康方圓體W7"/>
        <family val="5"/>
        <charset val="136"/>
      </rPr>
      <t>/炒</t>
    </r>
    <phoneticPr fontId="1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</si>
  <si>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color theme="1"/>
        <rFont val="華康方圓體W7"/>
        <family val="5"/>
        <charset val="136"/>
      </rPr>
      <t>+蛋+火腿/煮</t>
    </r>
    <phoneticPr fontId="3" type="noConversion"/>
  </si>
  <si>
    <t>黑胡椒咕咾肉</t>
    <phoneticPr fontId="3" type="noConversion"/>
  </si>
  <si>
    <t>銀芽三絲</t>
    <phoneticPr fontId="3" type="noConversion"/>
  </si>
  <si>
    <t>茄汁燴蛋</t>
    <phoneticPr fontId="4" type="noConversion"/>
  </si>
  <si>
    <t>柴魚豆腐湯</t>
    <phoneticPr fontId="3" type="noConversion"/>
  </si>
  <si>
    <t>豬肉/燒</t>
    <phoneticPr fontId="3" type="noConversion"/>
  </si>
  <si>
    <t>綠豆芽+木耳+紅K/炒</t>
    <phoneticPr fontId="3" type="noConversion"/>
  </si>
  <si>
    <t>番茄+蛋/炒</t>
    <phoneticPr fontId="4" type="noConversion"/>
  </si>
  <si>
    <t>柴魚片+非基改豆腐/煮</t>
    <phoneticPr fontId="3" type="noConversion"/>
  </si>
  <si>
    <t>什錦粄條</t>
    <phoneticPr fontId="3" type="noConversion"/>
  </si>
  <si>
    <t>義式番茄燉雞</t>
    <phoneticPr fontId="3" type="noConversion"/>
  </si>
  <si>
    <t>香濃烤蛋塔</t>
    <phoneticPr fontId="16" type="noConversion"/>
  </si>
  <si>
    <t>鮮筍肉絲</t>
    <phoneticPr fontId="3" type="noConversion"/>
  </si>
  <si>
    <t>地瓜豆花湯</t>
    <phoneticPr fontId="3" type="noConversion"/>
  </si>
  <si>
    <t>雞肉+番茄/燒</t>
    <phoneticPr fontId="3" type="noConversion"/>
  </si>
  <si>
    <t>蛋塔／烤</t>
    <phoneticPr fontId="16" type="noConversion"/>
  </si>
  <si>
    <t>竹筍+豬肉/炒</t>
    <phoneticPr fontId="3" type="noConversion"/>
  </si>
  <si>
    <t>地瓜+豆花/煮</t>
    <phoneticPr fontId="3" type="noConversion"/>
  </si>
  <si>
    <t>薏仁飯</t>
    <phoneticPr fontId="3" type="noConversion"/>
  </si>
  <si>
    <t>韓式燒肉</t>
    <phoneticPr fontId="3" type="noConversion"/>
  </si>
  <si>
    <t>客家小炒</t>
    <phoneticPr fontId="4" type="noConversion"/>
  </si>
  <si>
    <t>蒲瓜什錦</t>
    <phoneticPr fontId="4" type="noConversion"/>
  </si>
  <si>
    <t>紫菜蛋花湯</t>
    <phoneticPr fontId="3" type="noConversion"/>
  </si>
  <si>
    <t>豬肉+泡菜+大白菜/煮</t>
    <phoneticPr fontId="3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</si>
  <si>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/煮</t>
    </r>
    <phoneticPr fontId="4" type="noConversion"/>
  </si>
  <si>
    <t>蒲瓜+貢丸/煮</t>
    <phoneticPr fontId="4" type="noConversion"/>
  </si>
  <si>
    <t>紫菜+蛋/煮</t>
    <phoneticPr fontId="3" type="noConversion"/>
  </si>
  <si>
    <t>逢甲翅小腿*2</t>
    <phoneticPr fontId="3" type="noConversion"/>
  </si>
  <si>
    <t>日式蒸蛋</t>
    <phoneticPr fontId="4" type="noConversion"/>
  </si>
  <si>
    <t>壽喜燒金茸</t>
    <phoneticPr fontId="4" type="noConversion"/>
  </si>
  <si>
    <t>酸菜豬血湯</t>
    <phoneticPr fontId="3" type="noConversion"/>
  </si>
  <si>
    <t>翅腿/烤</t>
    <phoneticPr fontId="3" type="noConversion"/>
  </si>
  <si>
    <r>
      <t>紅K+</t>
    </r>
    <r>
      <rPr>
        <sz val="6"/>
        <color rgb="FFFF0000"/>
        <rFont val="華康方圓體W7"/>
        <family val="5"/>
        <charset val="136"/>
      </rPr>
      <t>非基改玉米粒</t>
    </r>
    <r>
      <rPr>
        <sz val="6"/>
        <rFont val="華康方圓體W7"/>
        <family val="5"/>
        <charset val="136"/>
      </rPr>
      <t>+蛋/蒸</t>
    </r>
    <phoneticPr fontId="4" type="noConversion"/>
  </si>
  <si>
    <t>洋蔥+豬肉/煮</t>
    <phoneticPr fontId="3" type="noConversion"/>
  </si>
  <si>
    <t>酸菜+豬血/煮</t>
    <phoneticPr fontId="3" type="noConversion"/>
  </si>
  <si>
    <t>義式
肉醬麵</t>
    <phoneticPr fontId="3" type="noConversion"/>
  </si>
  <si>
    <t>藍帶起司豬排</t>
    <phoneticPr fontId="3" type="noConversion"/>
  </si>
  <si>
    <t>沙茶白菜滷</t>
    <phoneticPr fontId="16" type="noConversion"/>
  </si>
  <si>
    <t>芝麻包</t>
    <phoneticPr fontId="4" type="noConversion"/>
  </si>
  <si>
    <t>港式酸辣湯</t>
    <phoneticPr fontId="3" type="noConversion"/>
  </si>
  <si>
    <t>豬排/炸</t>
    <phoneticPr fontId="3" type="noConversion"/>
  </si>
  <si>
    <t>大白菜+蛋+木耳/煮</t>
    <phoneticPr fontId="16" type="noConversion"/>
  </si>
  <si>
    <t>芝麻包/蒸</t>
    <phoneticPr fontId="4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</si>
  <si>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rFont val="華康方圓體W7"/>
        <family val="5"/>
        <charset val="136"/>
      </rPr>
      <t>+豬血+筍絲/煮</t>
    </r>
    <phoneticPr fontId="3" type="noConversion"/>
  </si>
  <si>
    <t>糖醋魚丁＊３</t>
    <phoneticPr fontId="3" type="noConversion"/>
  </si>
  <si>
    <t>木須鮮瓜</t>
    <phoneticPr fontId="3" type="noConversion"/>
  </si>
  <si>
    <t>南洋咖哩</t>
    <phoneticPr fontId="4" type="noConversion"/>
  </si>
  <si>
    <t>竹筍湯</t>
    <phoneticPr fontId="3" type="noConversion"/>
  </si>
  <si>
    <t>魚肉/煮</t>
    <phoneticPr fontId="3" type="noConversion"/>
  </si>
  <si>
    <t>木耳+大瓜/煮</t>
    <phoneticPr fontId="3" type="noConversion"/>
  </si>
  <si>
    <t>馬鈴薯+紅K+雞肉/煮</t>
    <phoneticPr fontId="4" type="noConversion"/>
  </si>
  <si>
    <t>竹筍/煮</t>
    <phoneticPr fontId="3" type="noConversion"/>
  </si>
  <si>
    <t>夏威夷炒飯</t>
    <phoneticPr fontId="3" type="noConversion"/>
  </si>
  <si>
    <t>三杯雞</t>
    <phoneticPr fontId="3" type="noConversion"/>
  </si>
  <si>
    <t>喜相逢*1</t>
    <phoneticPr fontId="16" type="noConversion"/>
  </si>
  <si>
    <t>蘿蔔雙色</t>
    <phoneticPr fontId="3" type="noConversion"/>
  </si>
  <si>
    <t>芋香西谷米</t>
    <phoneticPr fontId="3" type="noConversion"/>
  </si>
  <si>
    <t>雞肉+九層塔/煮</t>
    <phoneticPr fontId="3" type="noConversion"/>
  </si>
  <si>
    <t>柳葉魚/炸</t>
    <phoneticPr fontId="16" type="noConversion"/>
  </si>
  <si>
    <t>白K+紅K/煮</t>
    <phoneticPr fontId="3" type="noConversion"/>
  </si>
  <si>
    <t>芋頭+西谷米/煮</t>
    <phoneticPr fontId="3" type="noConversion"/>
  </si>
  <si>
    <t>多穀飯</t>
    <phoneticPr fontId="3" type="noConversion"/>
  </si>
  <si>
    <t>豬腳控肉</t>
    <phoneticPr fontId="3" type="noConversion"/>
  </si>
  <si>
    <t>韓式年糕</t>
    <phoneticPr fontId="4" type="noConversion"/>
  </si>
  <si>
    <t>麻婆豆腐</t>
    <phoneticPr fontId="4" type="noConversion"/>
  </si>
  <si>
    <t>大瓜雞湯</t>
    <phoneticPr fontId="3" type="noConversion"/>
  </si>
  <si>
    <t>豬肉+豬腳/煮</t>
    <phoneticPr fontId="3" type="noConversion"/>
  </si>
  <si>
    <t>泡菜+大白菜+年糕/煮</t>
    <phoneticPr fontId="4" type="noConversion"/>
  </si>
  <si>
    <r>
      <t>非基改豆腐</t>
    </r>
    <r>
      <rPr>
        <sz val="6"/>
        <color theme="1"/>
        <rFont val="華康方圓體W7"/>
        <family val="5"/>
        <charset val="136"/>
      </rPr>
      <t>+絞肉+青蔥/煮</t>
    </r>
    <phoneticPr fontId="4" type="noConversion"/>
  </si>
  <si>
    <t>大瓜+雞肉/煮</t>
    <phoneticPr fontId="3" type="noConversion"/>
  </si>
  <si>
    <t>烤雞腿排</t>
    <phoneticPr fontId="3" type="noConversion"/>
  </si>
  <si>
    <t>玉米肉茸</t>
    <phoneticPr fontId="4" type="noConversion"/>
  </si>
  <si>
    <t>番茄燴蛋</t>
    <phoneticPr fontId="4" type="noConversion"/>
  </si>
  <si>
    <t>肉骨茶湯</t>
    <phoneticPr fontId="3" type="noConversion"/>
  </si>
  <si>
    <t>雞腿排/烤</t>
    <phoneticPr fontId="3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</si>
  <si>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rFont val="華康方圓體W7"/>
        <family val="5"/>
        <charset val="136"/>
      </rPr>
      <t>+絞肉/炒</t>
    </r>
    <phoneticPr fontId="3" type="noConversion"/>
  </si>
  <si>
    <t>番茄+蛋/煮</t>
    <phoneticPr fontId="4" type="noConversion"/>
  </si>
  <si>
    <t>白k+肉骨茶包+肉片/煮</t>
    <phoneticPr fontId="3" type="noConversion"/>
  </si>
  <si>
    <t>家常蛋炒飯</t>
    <phoneticPr fontId="3" type="noConversion"/>
  </si>
  <si>
    <t>卡啦雞腿堡</t>
    <phoneticPr fontId="3" type="noConversion"/>
  </si>
  <si>
    <t>醡醬干丁</t>
    <phoneticPr fontId="4" type="noConversion"/>
  </si>
  <si>
    <t>蒜香花椰</t>
    <phoneticPr fontId="16" type="noConversion"/>
  </si>
  <si>
    <t>薑汁冬瓜湯</t>
    <phoneticPr fontId="3" type="noConversion"/>
  </si>
  <si>
    <t>水
果</t>
    <phoneticPr fontId="16" type="noConversion"/>
  </si>
  <si>
    <r>
      <rPr>
        <sz val="6"/>
        <color rgb="FFFF0000"/>
        <rFont val="華康方圓體W7"/>
        <family val="5"/>
        <charset val="136"/>
      </rPr>
      <t>非基改豆干</t>
    </r>
    <r>
      <rPr>
        <sz val="6"/>
        <rFont val="華康方圓體W7"/>
        <family val="5"/>
        <charset val="136"/>
      </rPr>
      <t>+絞肉/煮</t>
    </r>
    <phoneticPr fontId="4" type="noConversion"/>
  </si>
  <si>
    <t>花椰菜+紅K/炒</t>
    <phoneticPr fontId="16" type="noConversion"/>
  </si>
  <si>
    <t>冬瓜+薑絲/煮</t>
    <phoneticPr fontId="3" type="noConversion"/>
  </si>
  <si>
    <t>肉絲
蛋炒飯</t>
    <phoneticPr fontId="16" type="noConversion"/>
  </si>
  <si>
    <t>麥脆炸雞腿</t>
    <phoneticPr fontId="16" type="noConversion"/>
  </si>
  <si>
    <t>白菜獅子頭</t>
    <phoneticPr fontId="16" type="noConversion"/>
  </si>
  <si>
    <t>鐵板豆腐</t>
    <phoneticPr fontId="16" type="noConversion"/>
  </si>
  <si>
    <t>紫菜蛋花湯</t>
    <phoneticPr fontId="16" type="noConversion"/>
  </si>
  <si>
    <t>雞腿/炸</t>
    <phoneticPr fontId="16" type="noConversion"/>
  </si>
  <si>
    <t>大白菜+獅子頭/煮</t>
    <phoneticPr fontId="16" type="noConversion"/>
  </si>
  <si>
    <r>
      <rPr>
        <sz val="6"/>
        <color rgb="FFFF0000"/>
        <rFont val="華康方圓體W7"/>
        <family val="5"/>
        <charset val="136"/>
      </rPr>
      <t>非基改豆腐</t>
    </r>
    <r>
      <rPr>
        <sz val="6"/>
        <rFont val="華康方圓體W7"/>
        <family val="5"/>
        <charset val="136"/>
      </rPr>
      <t>+絞肉/煮</t>
    </r>
    <phoneticPr fontId="16" type="noConversion"/>
  </si>
  <si>
    <t>紫菜+蛋/煮</t>
    <phoneticPr fontId="16" type="noConversion"/>
  </si>
  <si>
    <t>▲</t>
    <phoneticPr fontId="16" type="noConversion"/>
  </si>
  <si>
    <t>營養
白飯</t>
    <phoneticPr fontId="16" type="noConversion"/>
  </si>
  <si>
    <t>咖哩豬柳</t>
    <phoneticPr fontId="16" type="noConversion"/>
  </si>
  <si>
    <t>芙蓉蒸蛋</t>
    <phoneticPr fontId="16" type="noConversion"/>
  </si>
  <si>
    <t>薑汁冬瓜湯</t>
    <phoneticPr fontId="16" type="noConversion"/>
  </si>
  <si>
    <t>豬肉+馬鈴薯/煮</t>
    <phoneticPr fontId="16" type="noConversion"/>
  </si>
  <si>
    <t>海帶絲+紅K+蟳絲/炒</t>
    <phoneticPr fontId="16" type="noConversion"/>
  </si>
  <si>
    <t>蛋/蒸</t>
    <phoneticPr fontId="16" type="noConversion"/>
  </si>
  <si>
    <t>冬瓜+薑絲/煮</t>
    <phoneticPr fontId="16" type="noConversion"/>
  </si>
  <si>
    <t>擔仔
粄條</t>
    <phoneticPr fontId="16" type="noConversion"/>
  </si>
  <si>
    <t>三杯雞丁</t>
    <phoneticPr fontId="16" type="noConversion"/>
  </si>
  <si>
    <t>蛋酥鮮蒲</t>
    <phoneticPr fontId="16" type="noConversion"/>
  </si>
  <si>
    <t>柳葉魚雙拼</t>
    <phoneticPr fontId="16" type="noConversion"/>
  </si>
  <si>
    <t>綠豆湯</t>
    <phoneticPr fontId="16" type="noConversion"/>
  </si>
  <si>
    <t>雞肉+九層塔+蝦球/煮</t>
    <phoneticPr fontId="16" type="noConversion"/>
  </si>
  <si>
    <t>蛋+蒲瓜/煮</t>
    <phoneticPr fontId="16" type="noConversion"/>
  </si>
  <si>
    <t>柳葉魚+雞塊/炸</t>
    <phoneticPr fontId="16" type="noConversion"/>
  </si>
  <si>
    <t>綠豆/煮</t>
    <phoneticPr fontId="16" type="noConversion"/>
  </si>
  <si>
    <t>五穀飯</t>
    <phoneticPr fontId="16" type="noConversion"/>
  </si>
  <si>
    <t>特級里肌排</t>
    <phoneticPr fontId="16" type="noConversion"/>
  </si>
  <si>
    <t>法式白醬</t>
    <phoneticPr fontId="16" type="noConversion"/>
  </si>
  <si>
    <t>繽紛三色</t>
    <phoneticPr fontId="16" type="noConversion"/>
  </si>
  <si>
    <t>香甜刺瓜湯</t>
    <phoneticPr fontId="16" type="noConversion"/>
  </si>
  <si>
    <t>豬排/煮</t>
    <phoneticPr fontId="16" type="noConversion"/>
  </si>
  <si>
    <t>馬鈴薯+培根/煮</t>
    <phoneticPr fontId="16" type="noConversion"/>
  </si>
  <si>
    <r>
      <rPr>
        <sz val="6"/>
        <color rgb="FFFF0000"/>
        <rFont val="華康方圓體W7"/>
        <family val="5"/>
        <charset val="136"/>
      </rPr>
      <t>非基改玉米粒</t>
    </r>
    <r>
      <rPr>
        <sz val="6"/>
        <rFont val="華康方圓體W7"/>
        <family val="5"/>
        <charset val="136"/>
      </rPr>
      <t>+紅K/煮</t>
    </r>
    <phoneticPr fontId="16" type="noConversion"/>
  </si>
  <si>
    <t>刺瓜/煮</t>
    <phoneticPr fontId="16" type="noConversion"/>
  </si>
  <si>
    <t>糖醋醬魚丁</t>
    <phoneticPr fontId="16" type="noConversion"/>
  </si>
  <si>
    <t>壽喜燒金茸</t>
    <phoneticPr fontId="16" type="noConversion"/>
  </si>
  <si>
    <t>高麗菜肉片</t>
    <phoneticPr fontId="16" type="noConversion"/>
  </si>
  <si>
    <t>什錦肉羹湯</t>
    <phoneticPr fontId="16" type="noConversion"/>
  </si>
  <si>
    <t>魚肉/燒</t>
    <phoneticPr fontId="16" type="noConversion"/>
  </si>
  <si>
    <t>洋蔥+金針菇+豬肉/煮</t>
    <phoneticPr fontId="16" type="noConversion"/>
  </si>
  <si>
    <t>高麗菜+紅k+豬肉/炒</t>
    <phoneticPr fontId="16" type="noConversion"/>
  </si>
  <si>
    <t>木耳+筍絲+肉羹/煮</t>
    <phoneticPr fontId="16" type="noConversion"/>
  </si>
  <si>
    <t xml:space="preserve">*全面使用非基因改造黃豆製品及玉米   *每週一供應吉園圃蔬菜；每週二四五供應有機蔬菜　　  　　＊水果每份６０大卡
▲表示當日符合教育部所推廣之四章一Q政策
</t>
    <phoneticPr fontId="16" type="noConversion"/>
  </si>
  <si>
    <r>
      <rPr>
        <sz val="30"/>
        <rFont val="華康少女文字W5"/>
        <family val="5"/>
        <charset val="136"/>
      </rPr>
      <t>萬興達有限公司</t>
    </r>
    <r>
      <rPr>
        <sz val="24"/>
        <rFont val="華康少女文字W5"/>
        <family val="5"/>
        <charset val="136"/>
      </rPr>
      <t>107.1-2月東安國中-便當</t>
    </r>
    <r>
      <rPr>
        <sz val="20"/>
        <rFont val="華康少女文字W5"/>
        <family val="5"/>
        <charset val="136"/>
      </rPr>
      <t>菜單</t>
    </r>
    <phoneticPr fontId="4" type="noConversion"/>
  </si>
  <si>
    <t>星
期</t>
    <phoneticPr fontId="4" type="noConversion"/>
  </si>
  <si>
    <t>附
餐</t>
    <phoneticPr fontId="16" type="noConversion"/>
  </si>
  <si>
    <t>營養白飯</t>
    <phoneticPr fontId="4" type="noConversion"/>
  </si>
  <si>
    <t>醋溜雞米花</t>
    <phoneticPr fontId="3" type="noConversion"/>
  </si>
  <si>
    <t>四海鍋貼</t>
    <phoneticPr fontId="16" type="noConversion"/>
  </si>
  <si>
    <t>雞肉/燒</t>
    <phoneticPr fontId="3" type="noConversion"/>
  </si>
  <si>
    <r>
      <rPr>
        <sz val="6"/>
        <color rgb="FFFF0000"/>
        <rFont val="華康少女文字W5"/>
        <family val="5"/>
        <charset val="136"/>
      </rPr>
      <t>非基改百頁</t>
    </r>
    <r>
      <rPr>
        <sz val="6"/>
        <rFont val="華康少女文字W5"/>
        <family val="5"/>
        <charset val="136"/>
      </rPr>
      <t>+酸心+</t>
    </r>
    <r>
      <rPr>
        <sz val="6"/>
        <color rgb="FFFF0000"/>
        <rFont val="華康少女文字W5"/>
        <family val="5"/>
        <charset val="136"/>
      </rPr>
      <t>非基改豆干</t>
    </r>
    <r>
      <rPr>
        <sz val="6"/>
        <rFont val="華康少女文字W5"/>
        <family val="5"/>
        <charset val="136"/>
      </rPr>
      <t>+海結/炒</t>
    </r>
    <phoneticPr fontId="4" type="noConversion"/>
  </si>
  <si>
    <t>鍋貼/煎</t>
    <phoneticPr fontId="4" type="noConversion"/>
  </si>
  <si>
    <t>客家炒麵</t>
    <phoneticPr fontId="4" type="noConversion"/>
  </si>
  <si>
    <t>卡啦雞腿</t>
    <phoneticPr fontId="4" type="noConversion"/>
  </si>
  <si>
    <t>榨菜肉絲</t>
    <phoneticPr fontId="16" type="noConversion"/>
  </si>
  <si>
    <t>起司肉條</t>
    <phoneticPr fontId="4" type="noConversion"/>
  </si>
  <si>
    <t>榨菜+豬肉/炒</t>
    <phoneticPr fontId="16" type="noConversion"/>
  </si>
  <si>
    <t>豬肉/煮</t>
    <phoneticPr fontId="4" type="noConversion"/>
  </si>
  <si>
    <t>鐵板豬排</t>
    <phoneticPr fontId="4" type="noConversion"/>
  </si>
  <si>
    <t>Q彈水晶餃</t>
    <phoneticPr fontId="4" type="noConversion"/>
  </si>
  <si>
    <t>豬肉/燒</t>
    <phoneticPr fontId="4" type="noConversion"/>
  </si>
  <si>
    <t>水晶餃/煮</t>
    <phoneticPr fontId="4" type="noConversion"/>
  </si>
  <si>
    <r>
      <t>筍絲+木耳+紅k+</t>
    </r>
    <r>
      <rPr>
        <sz val="6"/>
        <color rgb="FFFF000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/煮</t>
    </r>
    <phoneticPr fontId="3" type="noConversion"/>
  </si>
  <si>
    <t>小米飯</t>
    <phoneticPr fontId="4" type="noConversion"/>
  </si>
  <si>
    <t>深海花枝排</t>
    <phoneticPr fontId="3" type="noConversion"/>
  </si>
  <si>
    <t>紅燒油豆腐</t>
    <phoneticPr fontId="4" type="noConversion"/>
  </si>
  <si>
    <t>五香獅子頭</t>
    <phoneticPr fontId="4" type="noConversion"/>
  </si>
  <si>
    <t>花枝排/煎</t>
    <phoneticPr fontId="4" type="noConversion"/>
  </si>
  <si>
    <r>
      <rPr>
        <sz val="6"/>
        <color rgb="FFFF0000"/>
        <rFont val="華康少女文字W5"/>
        <family val="5"/>
        <charset val="136"/>
      </rPr>
      <t>非基改豆腐</t>
    </r>
    <r>
      <rPr>
        <sz val="6"/>
        <color theme="1"/>
        <rFont val="華康少女文字W5"/>
        <family val="5"/>
        <charset val="136"/>
      </rPr>
      <t>+絞肉/煮</t>
    </r>
    <phoneticPr fontId="4" type="noConversion"/>
  </si>
  <si>
    <t>五穀飯</t>
    <phoneticPr fontId="4" type="noConversion"/>
  </si>
  <si>
    <t>玉米奶滋</t>
    <phoneticPr fontId="4" type="noConversion"/>
  </si>
  <si>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color theme="1"/>
        <rFont val="華康少女文字W5"/>
        <family val="5"/>
        <charset val="136"/>
      </rPr>
      <t>+蛋/炒</t>
    </r>
    <phoneticPr fontId="4" type="noConversion"/>
  </si>
  <si>
    <t>玉米奶滋/煎</t>
    <phoneticPr fontId="4" type="noConversion"/>
  </si>
  <si>
    <t>蜜汁滷翅</t>
    <phoneticPr fontId="4" type="noConversion"/>
  </si>
  <si>
    <t>海味花枝丸</t>
    <phoneticPr fontId="16" type="noConversion"/>
  </si>
  <si>
    <t>雞翅/滷</t>
    <phoneticPr fontId="4" type="noConversion"/>
  </si>
  <si>
    <t>花枝丸/煮</t>
    <phoneticPr fontId="16" type="noConversion"/>
  </si>
  <si>
    <t>火腿蛋炒飯</t>
    <phoneticPr fontId="4" type="noConversion"/>
  </si>
  <si>
    <t>白菜滷</t>
    <phoneticPr fontId="4" type="noConversion"/>
  </si>
  <si>
    <t>翡翠燒賣</t>
    <phoneticPr fontId="16" type="noConversion"/>
  </si>
  <si>
    <t>大白菜+芋頭+蝦皮/煮</t>
    <phoneticPr fontId="4" type="noConversion"/>
  </si>
  <si>
    <t>海帶絲+白干絲/炒</t>
    <phoneticPr fontId="16" type="noConversion"/>
  </si>
  <si>
    <t>豬肉/蒸</t>
    <phoneticPr fontId="16" type="noConversion"/>
  </si>
  <si>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color theme="1"/>
        <rFont val="華康少女文字W5"/>
        <family val="5"/>
        <charset val="136"/>
      </rPr>
      <t>+蛋+火腿/煮</t>
    </r>
    <phoneticPr fontId="3" type="noConversion"/>
  </si>
  <si>
    <t>草莓乳酪球</t>
    <phoneticPr fontId="4" type="noConversion"/>
  </si>
  <si>
    <t>豬肉/煮</t>
    <phoneticPr fontId="3" type="noConversion"/>
  </si>
  <si>
    <t>草莓球/煎</t>
    <phoneticPr fontId="4" type="noConversion"/>
  </si>
  <si>
    <r>
      <t>柴魚片+</t>
    </r>
    <r>
      <rPr>
        <sz val="6"/>
        <color rgb="FFFF000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/煮</t>
    </r>
    <phoneticPr fontId="3" type="noConversion"/>
  </si>
  <si>
    <t>麥片飯</t>
    <phoneticPr fontId="4" type="noConversion"/>
  </si>
  <si>
    <t>菲力雞排</t>
    <phoneticPr fontId="3" type="noConversion"/>
  </si>
  <si>
    <t>螞蟻上樹</t>
    <phoneticPr fontId="3" type="noConversion"/>
  </si>
  <si>
    <t>什錦雞捲</t>
    <phoneticPr fontId="4" type="noConversion"/>
  </si>
  <si>
    <t>雞肉/煎</t>
    <phoneticPr fontId="3" type="noConversion"/>
  </si>
  <si>
    <t>冬粉+時蔬/炒</t>
    <phoneticPr fontId="3" type="noConversion"/>
  </si>
  <si>
    <t>雞捲/烤</t>
    <phoneticPr fontId="4" type="noConversion"/>
  </si>
  <si>
    <t>薏仁飯</t>
    <phoneticPr fontId="4" type="noConversion"/>
  </si>
  <si>
    <t>韓式燒肉</t>
    <phoneticPr fontId="4" type="noConversion"/>
  </si>
  <si>
    <t>蒲瓜什錦</t>
    <phoneticPr fontId="3" type="noConversion"/>
  </si>
  <si>
    <t>包肉福州丸</t>
    <phoneticPr fontId="4" type="noConversion"/>
  </si>
  <si>
    <t>豬肉+泡菜/煮</t>
    <phoneticPr fontId="4" type="noConversion"/>
  </si>
  <si>
    <r>
      <rPr>
        <sz val="6"/>
        <color rgb="FFFF0000"/>
        <rFont val="華康少女文字W5"/>
        <family val="5"/>
        <charset val="136"/>
      </rPr>
      <t>非基改豆干</t>
    </r>
    <r>
      <rPr>
        <sz val="6"/>
        <rFont val="華康少女文字W5"/>
        <family val="5"/>
        <charset val="136"/>
      </rPr>
      <t>/煮</t>
    </r>
    <phoneticPr fontId="4" type="noConversion"/>
  </si>
  <si>
    <t>蒲瓜+貢丸/煮</t>
    <phoneticPr fontId="3" type="noConversion"/>
  </si>
  <si>
    <t>福州丸/煮</t>
    <phoneticPr fontId="4" type="noConversion"/>
  </si>
  <si>
    <t>逢甲翅小腿*2</t>
    <phoneticPr fontId="4" type="noConversion"/>
  </si>
  <si>
    <t>鮮Q馬蹄條</t>
    <phoneticPr fontId="16" type="noConversion"/>
  </si>
  <si>
    <t>翅腿/烤</t>
    <phoneticPr fontId="4" type="noConversion"/>
  </si>
  <si>
    <r>
      <t>紅K+</t>
    </r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+蛋/蒸</t>
    </r>
    <phoneticPr fontId="4" type="noConversion"/>
  </si>
  <si>
    <t>馬蹄條/燒</t>
    <phoneticPr fontId="16" type="noConversion"/>
  </si>
  <si>
    <t>招牌蛋炒飯</t>
    <phoneticPr fontId="4" type="noConversion"/>
  </si>
  <si>
    <t>玉米三色</t>
    <phoneticPr fontId="3" type="noConversion"/>
  </si>
  <si>
    <t>大溪豆干</t>
    <phoneticPr fontId="4" type="noConversion"/>
  </si>
  <si>
    <t>甜心黑珍珠</t>
    <phoneticPr fontId="4" type="noConversion"/>
  </si>
  <si>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+三色豆+絞肉/炒</t>
    </r>
    <phoneticPr fontId="3" type="noConversion"/>
  </si>
  <si>
    <r>
      <rPr>
        <sz val="6"/>
        <color rgb="FFFF0000"/>
        <rFont val="華康少女文字W5"/>
        <family val="5"/>
        <charset val="136"/>
      </rPr>
      <t>非基改大溪豆干</t>
    </r>
    <r>
      <rPr>
        <sz val="6"/>
        <rFont val="華康少女文字W5"/>
        <family val="5"/>
        <charset val="136"/>
      </rPr>
      <t>/煮</t>
    </r>
    <phoneticPr fontId="4" type="noConversion"/>
  </si>
  <si>
    <t>紫米/蒸</t>
    <phoneticPr fontId="4" type="noConversion"/>
  </si>
  <si>
    <r>
      <rPr>
        <sz val="6"/>
        <color rgb="FFFF000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+豬血+筍絲/煮</t>
    </r>
    <phoneticPr fontId="3" type="noConversion"/>
  </si>
  <si>
    <t>糖醋魚丁</t>
    <phoneticPr fontId="3" type="noConversion"/>
  </si>
  <si>
    <t>港味紫米丸</t>
    <phoneticPr fontId="4" type="noConversion"/>
  </si>
  <si>
    <t>魚肉/燒</t>
    <phoneticPr fontId="3" type="noConversion"/>
  </si>
  <si>
    <t>馬鈴薯+紅K/煮</t>
    <phoneticPr fontId="4" type="noConversion"/>
  </si>
  <si>
    <t>紫米+豬肉/煮</t>
    <phoneticPr fontId="4" type="noConversion"/>
  </si>
  <si>
    <t>紫米飯</t>
    <phoneticPr fontId="4" type="noConversion"/>
  </si>
  <si>
    <t>煙燻雞翅</t>
    <phoneticPr fontId="3" type="noConversion"/>
  </si>
  <si>
    <t>蜜汁豆干</t>
    <phoneticPr fontId="3" type="noConversion"/>
  </si>
  <si>
    <t>清蒸水晶餃</t>
    <phoneticPr fontId="4" type="noConversion"/>
  </si>
  <si>
    <t>雞翅/烤</t>
    <phoneticPr fontId="3" type="noConversion"/>
  </si>
  <si>
    <r>
      <rPr>
        <sz val="6"/>
        <color rgb="FFFF0000"/>
        <rFont val="華康少女文字W5"/>
        <family val="5"/>
        <charset val="136"/>
      </rPr>
      <t>非基改豆干/</t>
    </r>
    <r>
      <rPr>
        <sz val="6"/>
        <rFont val="華康少女文字W5"/>
        <family val="5"/>
        <charset val="136"/>
      </rPr>
      <t>煮</t>
    </r>
    <phoneticPr fontId="3" type="noConversion"/>
  </si>
  <si>
    <t>水晶餃/蒸</t>
    <phoneticPr fontId="4" type="noConversion"/>
  </si>
  <si>
    <t>多穀飯</t>
    <phoneticPr fontId="4" type="noConversion"/>
  </si>
  <si>
    <t>風味蝦排</t>
    <phoneticPr fontId="4" type="noConversion"/>
  </si>
  <si>
    <t>蝦排/煎</t>
    <phoneticPr fontId="4" type="noConversion"/>
  </si>
  <si>
    <t>非基改豆腐/煮</t>
    <phoneticPr fontId="4" type="noConversion"/>
  </si>
  <si>
    <t>醬烤雞腿排</t>
    <phoneticPr fontId="4" type="noConversion"/>
  </si>
  <si>
    <t>黑椒花枝丸</t>
    <phoneticPr fontId="4" type="noConversion"/>
  </si>
  <si>
    <t>雞肉/烤</t>
    <phoneticPr fontId="4" type="noConversion"/>
  </si>
  <si>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+絞肉/炒</t>
    </r>
    <phoneticPr fontId="3" type="noConversion"/>
  </si>
  <si>
    <t>花枝/煮</t>
    <phoneticPr fontId="4" type="noConversion"/>
  </si>
  <si>
    <t>家常蛋炒飯</t>
    <phoneticPr fontId="4" type="noConversion"/>
  </si>
  <si>
    <t>卡啦雞腿堡</t>
    <phoneticPr fontId="4" type="noConversion"/>
  </si>
  <si>
    <t>鮮瓜什錦</t>
    <phoneticPr fontId="16" type="noConversion"/>
  </si>
  <si>
    <t>港點燒賣</t>
    <phoneticPr fontId="4" type="noConversion"/>
  </si>
  <si>
    <t>水果</t>
    <phoneticPr fontId="16" type="noConversion"/>
  </si>
  <si>
    <t>雞肉/炸</t>
    <phoneticPr fontId="4" type="noConversion"/>
  </si>
  <si>
    <r>
      <rPr>
        <sz val="6"/>
        <color rgb="FFFF0000"/>
        <rFont val="華康少女文字W5"/>
        <family val="5"/>
        <charset val="136"/>
      </rPr>
      <t>非基改豆干</t>
    </r>
    <r>
      <rPr>
        <sz val="6"/>
        <rFont val="華康少女文字W5"/>
        <family val="5"/>
        <charset val="136"/>
      </rPr>
      <t>+絞肉/煮</t>
    </r>
    <phoneticPr fontId="4" type="noConversion"/>
  </si>
  <si>
    <t>大瓜+紅K/煮</t>
    <phoneticPr fontId="16" type="noConversion"/>
  </si>
  <si>
    <t>豬肉/蒸</t>
    <phoneticPr fontId="4" type="noConversion"/>
  </si>
  <si>
    <t>招牌蛋炒飯</t>
    <phoneticPr fontId="16" type="noConversion"/>
  </si>
  <si>
    <t>白菜滷</t>
    <phoneticPr fontId="16" type="noConversion"/>
  </si>
  <si>
    <t>醬燒獅子頭</t>
    <phoneticPr fontId="16" type="noConversion"/>
  </si>
  <si>
    <t>大白菜+芋頭/煮</t>
    <phoneticPr fontId="16" type="noConversion"/>
  </si>
  <si>
    <r>
      <rPr>
        <sz val="6"/>
        <color rgb="FFFF0000"/>
        <rFont val="華康少女文字W5"/>
        <family val="5"/>
        <charset val="136"/>
      </rPr>
      <t>非基改豆腐</t>
    </r>
    <r>
      <rPr>
        <sz val="6"/>
        <rFont val="華康少女文字W5"/>
        <family val="5"/>
        <charset val="136"/>
      </rPr>
      <t>+絞肉/煮</t>
    </r>
    <phoneticPr fontId="16" type="noConversion"/>
  </si>
  <si>
    <t>豬肉/煮</t>
    <phoneticPr fontId="16" type="noConversion"/>
  </si>
  <si>
    <t>營養白飯</t>
    <phoneticPr fontId="16" type="noConversion"/>
  </si>
  <si>
    <t>黑胡椒咕咾肉</t>
    <phoneticPr fontId="16" type="noConversion"/>
  </si>
  <si>
    <t>鮮烤肉干</t>
    <phoneticPr fontId="16" type="noConversion"/>
  </si>
  <si>
    <t>豬肉/烤</t>
    <phoneticPr fontId="16" type="noConversion"/>
  </si>
  <si>
    <t>小米飯</t>
    <phoneticPr fontId="16" type="noConversion"/>
  </si>
  <si>
    <t>波霸香雞排</t>
    <phoneticPr fontId="16" type="noConversion"/>
  </si>
  <si>
    <t>時蔬冬粉</t>
    <phoneticPr fontId="16" type="noConversion"/>
  </si>
  <si>
    <t>椒鹽花枝丸</t>
    <phoneticPr fontId="16" type="noConversion"/>
  </si>
  <si>
    <t>機排/炸</t>
    <phoneticPr fontId="16" type="noConversion"/>
  </si>
  <si>
    <t>冬粉+高麗菜+絞肉/炒</t>
    <phoneticPr fontId="16" type="noConversion"/>
  </si>
  <si>
    <r>
      <rPr>
        <sz val="6"/>
        <color rgb="FFFF0000"/>
        <rFont val="華康少女文字W5"/>
        <family val="5"/>
        <charset val="136"/>
      </rPr>
      <t>非基改玉米粒</t>
    </r>
    <r>
      <rPr>
        <sz val="6"/>
        <rFont val="華康少女文字W5"/>
        <family val="5"/>
        <charset val="136"/>
      </rPr>
      <t>+紅K/煮</t>
    </r>
    <phoneticPr fontId="16" type="noConversion"/>
  </si>
  <si>
    <t>燒賣/蒸</t>
    <phoneticPr fontId="16" type="noConversion"/>
  </si>
  <si>
    <t>紫米丸</t>
    <phoneticPr fontId="16" type="noConversion"/>
  </si>
  <si>
    <t>紫米丸/蒸</t>
    <phoneticPr fontId="16" type="noConversion"/>
  </si>
  <si>
    <t xml:space="preserve">*全面使用非基因改造黃豆製品及玉米   *每週一供應吉園圃蔬菜；每週二四五供應有機蔬菜                         **水果每份60大卡
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</si>
</sst>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48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6"/>
      <name val="華康方圓體W7"/>
      <family val="5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華康方圓體W7"/>
      <family val="5"/>
      <charset val="136"/>
    </font>
    <font>
      <sz val="18"/>
      <name val="華康方圓體W7"/>
      <family val="5"/>
      <charset val="136"/>
    </font>
    <font>
      <sz val="12"/>
      <color theme="1"/>
      <name val="新細明體"/>
      <family val="1"/>
      <charset val="136"/>
      <scheme val="minor"/>
    </font>
    <font>
      <sz val="8"/>
      <name val="華康方圓體W7"/>
      <family val="5"/>
      <charset val="136"/>
    </font>
    <font>
      <sz val="9"/>
      <name val="華康方圓體W7"/>
      <family val="5"/>
      <charset val="136"/>
    </font>
    <font>
      <sz val="12"/>
      <color theme="1"/>
      <name val="華康方圓體W7"/>
      <family val="5"/>
      <charset val="136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14"/>
      <name val="華康方圓體W7"/>
      <family val="5"/>
      <charset val="136"/>
    </font>
    <font>
      <sz val="6"/>
      <color rgb="FFFF0000"/>
      <name val="華康方圓體W7"/>
      <family val="5"/>
      <charset val="136"/>
    </font>
    <font>
      <sz val="6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6"/>
      <color theme="1"/>
      <name val="華康方圓體W7"/>
      <family val="5"/>
      <charset val="136"/>
    </font>
    <font>
      <sz val="14"/>
      <color theme="1"/>
      <name val="華康方圓體W7"/>
      <family val="5"/>
      <charset val="136"/>
    </font>
    <font>
      <sz val="14"/>
      <name val="華康中圓體"/>
      <family val="3"/>
      <charset val="136"/>
    </font>
    <font>
      <sz val="6"/>
      <name val="華康中圓體"/>
      <family val="3"/>
      <charset val="136"/>
    </font>
    <font>
      <sz val="16"/>
      <name val="華康方圓體W7"/>
      <family val="5"/>
      <charset val="136"/>
    </font>
    <font>
      <sz val="16"/>
      <name val="新細明體"/>
      <family val="1"/>
      <charset val="136"/>
    </font>
    <font>
      <sz val="9"/>
      <color theme="1"/>
      <name val="華康方圓體W7"/>
      <family val="5"/>
      <charset val="136"/>
    </font>
    <font>
      <b/>
      <sz val="8"/>
      <name val="華康方圓體W7"/>
      <family val="5"/>
      <charset val="136"/>
    </font>
    <font>
      <sz val="12"/>
      <name val="華康方圓體W7"/>
      <family val="5"/>
      <charset val="136"/>
    </font>
    <font>
      <sz val="12"/>
      <color indexed="8"/>
      <name val="新細明體"/>
      <family val="1"/>
      <charset val="136"/>
    </font>
    <font>
      <sz val="26"/>
      <name val="華康少女文字W5"/>
      <family val="5"/>
      <charset val="136"/>
    </font>
    <font>
      <sz val="30"/>
      <name val="華康少女文字W5"/>
      <family val="5"/>
      <charset val="136"/>
    </font>
    <font>
      <sz val="24"/>
      <name val="華康少女文字W5"/>
      <family val="5"/>
      <charset val="136"/>
    </font>
    <font>
      <sz val="20"/>
      <name val="華康少女文字W5"/>
      <family val="5"/>
      <charset val="136"/>
    </font>
    <font>
      <sz val="6"/>
      <name val="華康少女文字W5"/>
      <family val="5"/>
      <charset val="136"/>
    </font>
    <font>
      <sz val="12"/>
      <name val="華康平劇體W7"/>
      <family val="5"/>
      <charset val="136"/>
    </font>
    <font>
      <sz val="9"/>
      <name val="華康少女文字W5"/>
      <family val="5"/>
      <charset val="136"/>
    </font>
    <font>
      <sz val="12"/>
      <name val="華康少女文字W5"/>
      <family val="5"/>
      <charset val="136"/>
    </font>
    <font>
      <sz val="11"/>
      <name val="華康少女文字W5"/>
      <family val="5"/>
      <charset val="136"/>
    </font>
    <font>
      <sz val="5"/>
      <name val="華康少女文字W5"/>
      <family val="5"/>
      <charset val="136"/>
    </font>
    <font>
      <sz val="8"/>
      <name val="華康少女文字W5"/>
      <family val="5"/>
      <charset val="136"/>
    </font>
    <font>
      <sz val="12"/>
      <color theme="1"/>
      <name val="華康少女文字W5"/>
      <family val="5"/>
      <charset val="136"/>
    </font>
    <font>
      <sz val="9"/>
      <name val="華康平劇體W7"/>
      <family val="5"/>
      <charset val="136"/>
    </font>
    <font>
      <sz val="16"/>
      <name val="華康少女文字W5"/>
      <family val="5"/>
      <charset val="136"/>
    </font>
    <font>
      <sz val="14"/>
      <name val="華康少女文字W5"/>
      <family val="5"/>
      <charset val="136"/>
    </font>
    <font>
      <sz val="6"/>
      <color rgb="FFFF0000"/>
      <name val="華康少女文字W5"/>
      <family val="5"/>
      <charset val="136"/>
    </font>
    <font>
      <sz val="6"/>
      <name val="華康平劇體W7"/>
      <family val="5"/>
      <charset val="136"/>
    </font>
    <font>
      <sz val="6"/>
      <color theme="1"/>
      <name val="華康少女文字W5"/>
      <family val="5"/>
      <charset val="136"/>
    </font>
    <font>
      <sz val="14"/>
      <color theme="1"/>
      <name val="華康少女文字W5"/>
      <family val="5"/>
      <charset val="136"/>
    </font>
    <font>
      <sz val="18"/>
      <name val="華康少女文字W5"/>
      <family val="5"/>
      <charset val="136"/>
    </font>
    <font>
      <b/>
      <sz val="13"/>
      <name val="華康少女文字W5"/>
      <family val="5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</cellStyleXfs>
  <cellXfs count="39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1" xfId="1" applyFont="1" applyFill="1" applyBorder="1">
      <alignment vertical="center"/>
    </xf>
    <xf numFmtId="177" fontId="2" fillId="0" borderId="14" xfId="1" applyNumberFormat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0" borderId="18" xfId="1" applyFont="1" applyFill="1" applyBorder="1">
      <alignment vertical="center"/>
    </xf>
    <xf numFmtId="177" fontId="2" fillId="0" borderId="20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2" fillId="0" borderId="24" xfId="1" applyFont="1" applyFill="1" applyBorder="1">
      <alignment vertical="center"/>
    </xf>
    <xf numFmtId="177" fontId="2" fillId="0" borderId="26" xfId="1" applyNumberFormat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15" fillId="0" borderId="0" xfId="1" applyFont="1">
      <alignment vertical="center"/>
    </xf>
    <xf numFmtId="0" fontId="2" fillId="0" borderId="32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vertical="center" wrapText="1"/>
    </xf>
    <xf numFmtId="0" fontId="18" fillId="0" borderId="26" xfId="1" applyFont="1" applyFill="1" applyBorder="1" applyAlignment="1">
      <alignment horizontal="center" vertical="center" wrapText="1"/>
    </xf>
    <xf numFmtId="0" fontId="2" fillId="0" borderId="5" xfId="1" applyFont="1" applyFill="1" applyBorder="1">
      <alignment vertical="center"/>
    </xf>
    <xf numFmtId="0" fontId="2" fillId="0" borderId="37" xfId="1" applyFont="1" applyFill="1" applyBorder="1" applyAlignment="1">
      <alignment horizontal="center" vertical="center" wrapText="1"/>
    </xf>
    <xf numFmtId="0" fontId="17" fillId="0" borderId="37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32" xfId="1" applyFont="1" applyFill="1" applyBorder="1">
      <alignment vertical="center"/>
    </xf>
    <xf numFmtId="176" fontId="8" fillId="0" borderId="13" xfId="1" applyNumberFormat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176" fontId="2" fillId="2" borderId="19" xfId="1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vertical="center"/>
    </xf>
    <xf numFmtId="0" fontId="17" fillId="0" borderId="3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33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11" fillId="0" borderId="0" xfId="1" applyFont="1" applyBorder="1">
      <alignment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15" fillId="0" borderId="0" xfId="1" applyFont="1" applyBorder="1">
      <alignment vertical="center"/>
    </xf>
    <xf numFmtId="0" fontId="19" fillId="3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177" fontId="2" fillId="4" borderId="26" xfId="1" applyNumberFormat="1" applyFont="1" applyFill="1" applyBorder="1" applyAlignment="1">
      <alignment horizontal="center" vertical="center"/>
    </xf>
    <xf numFmtId="0" fontId="2" fillId="0" borderId="41" xfId="1" applyFont="1" applyFill="1" applyBorder="1">
      <alignment vertical="center"/>
    </xf>
    <xf numFmtId="177" fontId="2" fillId="4" borderId="43" xfId="1" applyNumberFormat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13" fillId="0" borderId="46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2" fillId="0" borderId="0" xfId="1" applyFont="1">
      <alignment vertical="center"/>
    </xf>
    <xf numFmtId="177" fontId="2" fillId="4" borderId="20" xfId="1" applyNumberFormat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177" fontId="2" fillId="0" borderId="14" xfId="1" applyNumberFormat="1" applyFont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 wrapText="1"/>
    </xf>
    <xf numFmtId="0" fontId="13" fillId="0" borderId="47" xfId="1" applyFont="1" applyFill="1" applyBorder="1" applyAlignment="1">
      <alignment horizontal="center" vertical="center" wrapText="1"/>
    </xf>
    <xf numFmtId="0" fontId="21" fillId="0" borderId="4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177" fontId="2" fillId="0" borderId="20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/>
    </xf>
    <xf numFmtId="0" fontId="2" fillId="0" borderId="49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2" fillId="0" borderId="27" xfId="1" applyFont="1" applyFill="1" applyBorder="1">
      <alignment vertical="center"/>
    </xf>
    <xf numFmtId="0" fontId="17" fillId="0" borderId="27" xfId="0" applyFont="1" applyFill="1" applyBorder="1">
      <alignment vertical="center"/>
    </xf>
    <xf numFmtId="0" fontId="32" fillId="0" borderId="0" xfId="1" applyFont="1">
      <alignment vertical="center"/>
    </xf>
    <xf numFmtId="0" fontId="33" fillId="0" borderId="6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vertical="center" wrapText="1"/>
    </xf>
    <xf numFmtId="0" fontId="34" fillId="0" borderId="7" xfId="1" applyFont="1" applyFill="1" applyBorder="1" applyAlignment="1">
      <alignment horizontal="center" vertical="center"/>
    </xf>
    <xf numFmtId="0" fontId="35" fillId="0" borderId="8" xfId="1" applyFont="1" applyFill="1" applyBorder="1" applyAlignment="1">
      <alignment horizontal="center" vertical="center"/>
    </xf>
    <xf numFmtId="0" fontId="31" fillId="0" borderId="33" xfId="1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177" fontId="31" fillId="0" borderId="14" xfId="1" applyNumberFormat="1" applyFont="1" applyBorder="1" applyAlignment="1">
      <alignment horizontal="center" vertical="center"/>
    </xf>
    <xf numFmtId="177" fontId="31" fillId="0" borderId="37" xfId="1" applyNumberFormat="1" applyFont="1" applyBorder="1" applyAlignment="1">
      <alignment horizontal="center" vertical="center"/>
    </xf>
    <xf numFmtId="0" fontId="39" fillId="0" borderId="0" xfId="1" applyFont="1">
      <alignment vertical="center"/>
    </xf>
    <xf numFmtId="0" fontId="40" fillId="0" borderId="14" xfId="1" applyFont="1" applyFill="1" applyBorder="1" applyAlignment="1">
      <alignment horizontal="center" vertical="center" wrapText="1"/>
    </xf>
    <xf numFmtId="0" fontId="41" fillId="0" borderId="14" xfId="1" applyFont="1" applyFill="1" applyBorder="1" applyAlignment="1">
      <alignment horizontal="center" vertical="center" wrapText="1"/>
    </xf>
    <xf numFmtId="0" fontId="41" fillId="0" borderId="16" xfId="1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left" vertical="center" wrapText="1"/>
    </xf>
    <xf numFmtId="0" fontId="31" fillId="0" borderId="13" xfId="1" applyFont="1" applyFill="1" applyBorder="1" applyAlignment="1">
      <alignment horizontal="center" vertical="center" wrapText="1"/>
    </xf>
    <xf numFmtId="0" fontId="31" fillId="0" borderId="47" xfId="1" applyFont="1" applyFill="1" applyBorder="1" applyAlignment="1">
      <alignment horizontal="center" vertical="center" wrapText="1"/>
    </xf>
    <xf numFmtId="0" fontId="31" fillId="0" borderId="17" xfId="1" applyFont="1" applyFill="1" applyBorder="1" applyAlignment="1">
      <alignment horizontal="center" vertical="center" wrapText="1"/>
    </xf>
    <xf numFmtId="177" fontId="31" fillId="0" borderId="20" xfId="1" applyNumberFormat="1" applyFont="1" applyBorder="1" applyAlignment="1">
      <alignment horizontal="center" vertical="center"/>
    </xf>
    <xf numFmtId="0" fontId="31" fillId="0" borderId="20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left" vertical="center"/>
    </xf>
    <xf numFmtId="0" fontId="31" fillId="0" borderId="19" xfId="1" applyFont="1" applyFill="1" applyBorder="1" applyAlignment="1">
      <alignment horizontal="center" vertical="center"/>
    </xf>
    <xf numFmtId="0" fontId="31" fillId="0" borderId="31" xfId="1" applyFont="1" applyFill="1" applyBorder="1" applyAlignment="1">
      <alignment horizontal="center" vertical="center"/>
    </xf>
    <xf numFmtId="0" fontId="31" fillId="0" borderId="23" xfId="1" applyFont="1" applyFill="1" applyBorder="1" applyAlignment="1">
      <alignment horizontal="center" vertical="center"/>
    </xf>
    <xf numFmtId="0" fontId="43" fillId="0" borderId="0" xfId="1" applyFont="1">
      <alignment vertical="center"/>
    </xf>
    <xf numFmtId="177" fontId="31" fillId="4" borderId="26" xfId="1" applyNumberFormat="1" applyFont="1" applyFill="1" applyBorder="1" applyAlignment="1">
      <alignment horizontal="center" vertical="center"/>
    </xf>
    <xf numFmtId="0" fontId="40" fillId="0" borderId="26" xfId="1" applyFont="1" applyFill="1" applyBorder="1" applyAlignment="1">
      <alignment horizontal="center" vertical="center" wrapText="1"/>
    </xf>
    <xf numFmtId="0" fontId="41" fillId="0" borderId="27" xfId="1" applyFont="1" applyFill="1" applyBorder="1" applyAlignment="1">
      <alignment horizontal="center" vertical="center" wrapText="1"/>
    </xf>
    <xf numFmtId="0" fontId="41" fillId="0" borderId="55" xfId="1" applyFont="1" applyFill="1" applyBorder="1" applyAlignment="1">
      <alignment horizontal="center" vertical="center" wrapText="1"/>
    </xf>
    <xf numFmtId="0" fontId="31" fillId="0" borderId="25" xfId="1" applyFont="1" applyFill="1" applyBorder="1" applyAlignment="1">
      <alignment horizontal="center" vertical="center"/>
    </xf>
    <xf numFmtId="0" fontId="31" fillId="0" borderId="27" xfId="1" applyFont="1" applyFill="1" applyBorder="1" applyAlignment="1">
      <alignment horizontal="center" vertical="center"/>
    </xf>
    <xf numFmtId="0" fontId="31" fillId="0" borderId="29" xfId="1" applyFont="1" applyFill="1" applyBorder="1" applyAlignment="1">
      <alignment horizontal="center" vertical="center"/>
    </xf>
    <xf numFmtId="177" fontId="31" fillId="4" borderId="20" xfId="1" applyNumberFormat="1" applyFont="1" applyFill="1" applyBorder="1" applyAlignment="1">
      <alignment horizontal="center" vertical="center"/>
    </xf>
    <xf numFmtId="0" fontId="31" fillId="0" borderId="31" xfId="1" applyFont="1" applyFill="1" applyBorder="1" applyAlignment="1">
      <alignment horizontal="center" vertical="center" wrapText="1"/>
    </xf>
    <xf numFmtId="0" fontId="44" fillId="0" borderId="26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left" vertical="center"/>
    </xf>
    <xf numFmtId="0" fontId="31" fillId="0" borderId="19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40" fillId="0" borderId="11" xfId="1" applyFont="1" applyFill="1" applyBorder="1" applyAlignment="1">
      <alignment horizontal="center" vertical="center" wrapText="1"/>
    </xf>
    <xf numFmtId="0" fontId="41" fillId="0" borderId="11" xfId="1" applyFont="1" applyFill="1" applyBorder="1" applyAlignment="1">
      <alignment horizontal="center" vertical="center" wrapText="1"/>
    </xf>
    <xf numFmtId="0" fontId="41" fillId="0" borderId="33" xfId="1" applyFont="1" applyFill="1" applyBorder="1" applyAlignment="1">
      <alignment horizontal="center" vertical="center" wrapText="1"/>
    </xf>
    <xf numFmtId="0" fontId="45" fillId="0" borderId="33" xfId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31" fillId="0" borderId="10" xfId="1" applyFont="1" applyFill="1" applyBorder="1" applyAlignment="1">
      <alignment horizontal="center" vertical="center"/>
    </xf>
    <xf numFmtId="0" fontId="31" fillId="0" borderId="33" xfId="1" applyFont="1" applyFill="1" applyBorder="1" applyAlignment="1">
      <alignment horizontal="center" vertical="center"/>
    </xf>
    <xf numFmtId="0" fontId="31" fillId="0" borderId="35" xfId="1" applyFont="1" applyFill="1" applyBorder="1" applyAlignment="1">
      <alignment horizontal="center" vertical="center"/>
    </xf>
    <xf numFmtId="0" fontId="44" fillId="0" borderId="20" xfId="1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left" vertical="center" wrapText="1"/>
    </xf>
    <xf numFmtId="0" fontId="41" fillId="0" borderId="11" xfId="1" applyFont="1" applyFill="1" applyBorder="1" applyAlignment="1">
      <alignment horizontal="center" vertical="center"/>
    </xf>
    <xf numFmtId="0" fontId="31" fillId="0" borderId="37" xfId="1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0" fontId="31" fillId="0" borderId="25" xfId="1" applyFont="1" applyFill="1" applyBorder="1" applyAlignment="1">
      <alignment horizontal="center" vertical="center" wrapText="1"/>
    </xf>
    <xf numFmtId="0" fontId="31" fillId="0" borderId="27" xfId="1" applyFont="1" applyFill="1" applyBorder="1" applyAlignment="1">
      <alignment horizontal="center" vertical="center" wrapText="1"/>
    </xf>
    <xf numFmtId="0" fontId="31" fillId="0" borderId="29" xfId="1" applyFont="1" applyFill="1" applyBorder="1" applyAlignment="1">
      <alignment horizontal="center" vertical="center" wrapText="1"/>
    </xf>
    <xf numFmtId="176" fontId="37" fillId="0" borderId="13" xfId="1" applyNumberFormat="1" applyFont="1" applyFill="1" applyBorder="1" applyAlignment="1">
      <alignment horizontal="center" vertical="center"/>
    </xf>
    <xf numFmtId="177" fontId="31" fillId="0" borderId="26" xfId="1" applyNumberFormat="1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 wrapText="1"/>
    </xf>
    <xf numFmtId="0" fontId="31" fillId="0" borderId="13" xfId="1" applyFont="1" applyFill="1" applyBorder="1" applyAlignment="1">
      <alignment horizontal="center" vertical="center"/>
    </xf>
    <xf numFmtId="0" fontId="31" fillId="0" borderId="47" xfId="1" applyFont="1" applyFill="1" applyBorder="1" applyAlignment="1">
      <alignment horizontal="center" vertical="center"/>
    </xf>
    <xf numFmtId="0" fontId="31" fillId="0" borderId="17" xfId="1" applyFont="1" applyFill="1" applyBorder="1" applyAlignment="1">
      <alignment horizontal="center" vertical="center"/>
    </xf>
    <xf numFmtId="176" fontId="31" fillId="2" borderId="19" xfId="1" applyNumberFormat="1" applyFont="1" applyFill="1" applyBorder="1" applyAlignment="1">
      <alignment horizontal="center" vertical="center"/>
    </xf>
    <xf numFmtId="177" fontId="31" fillId="0" borderId="20" xfId="1" applyNumberFormat="1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31" xfId="0" applyFont="1" applyFill="1" applyBorder="1" applyAlignment="1">
      <alignment horizontal="left" vertical="center"/>
    </xf>
    <xf numFmtId="177" fontId="31" fillId="0" borderId="11" xfId="1" applyNumberFormat="1" applyFont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 wrapText="1"/>
    </xf>
    <xf numFmtId="0" fontId="41" fillId="0" borderId="26" xfId="1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 wrapText="1"/>
    </xf>
    <xf numFmtId="0" fontId="44" fillId="0" borderId="27" xfId="0" applyFont="1" applyFill="1" applyBorder="1" applyAlignment="1">
      <alignment horizontal="left" vertical="center" wrapText="1"/>
    </xf>
    <xf numFmtId="0" fontId="44" fillId="0" borderId="31" xfId="0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/>
    </xf>
    <xf numFmtId="0" fontId="44" fillId="0" borderId="10" xfId="1" applyFont="1" applyFill="1" applyBorder="1" applyAlignment="1">
      <alignment horizontal="center" vertical="center"/>
    </xf>
    <xf numFmtId="0" fontId="44" fillId="0" borderId="33" xfId="1" applyFont="1" applyFill="1" applyBorder="1" applyAlignment="1">
      <alignment horizontal="center" vertical="center"/>
    </xf>
    <xf numFmtId="0" fontId="44" fillId="0" borderId="35" xfId="1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left" vertical="center" wrapText="1"/>
    </xf>
    <xf numFmtId="0" fontId="44" fillId="0" borderId="36" xfId="1" applyFont="1" applyFill="1" applyBorder="1" applyAlignment="1">
      <alignment horizontal="center" vertical="center" wrapText="1"/>
    </xf>
    <xf numFmtId="0" fontId="44" fillId="0" borderId="39" xfId="1" applyFont="1" applyFill="1" applyBorder="1" applyAlignment="1">
      <alignment horizontal="center" vertical="center" wrapText="1"/>
    </xf>
    <xf numFmtId="0" fontId="44" fillId="0" borderId="40" xfId="1" applyFont="1" applyFill="1" applyBorder="1" applyAlignment="1">
      <alignment horizontal="center" vertical="center" wrapText="1"/>
    </xf>
    <xf numFmtId="177" fontId="31" fillId="0" borderId="26" xfId="1" applyNumberFormat="1" applyFont="1" applyBorder="1" applyAlignment="1">
      <alignment horizontal="center" vertical="center"/>
    </xf>
    <xf numFmtId="0" fontId="31" fillId="0" borderId="36" xfId="1" applyFont="1" applyFill="1" applyBorder="1" applyAlignment="1">
      <alignment horizontal="center" vertical="center" wrapText="1"/>
    </xf>
    <xf numFmtId="0" fontId="31" fillId="0" borderId="39" xfId="1" applyFont="1" applyFill="1" applyBorder="1" applyAlignment="1">
      <alignment horizontal="center" vertical="center" wrapText="1"/>
    </xf>
    <xf numFmtId="0" fontId="31" fillId="0" borderId="40" xfId="1" applyFont="1" applyFill="1" applyBorder="1" applyAlignment="1">
      <alignment horizontal="center" vertical="center" wrapText="1"/>
    </xf>
    <xf numFmtId="0" fontId="42" fillId="0" borderId="20" xfId="1" applyFont="1" applyFill="1" applyBorder="1" applyAlignment="1">
      <alignment horizontal="center" vertical="center" wrapText="1"/>
    </xf>
    <xf numFmtId="0" fontId="31" fillId="0" borderId="10" xfId="1" applyFont="1" applyFill="1" applyBorder="1" applyAlignment="1">
      <alignment horizontal="center" vertical="center" wrapText="1"/>
    </xf>
    <xf numFmtId="0" fontId="31" fillId="0" borderId="33" xfId="1" applyFont="1" applyFill="1" applyBorder="1" applyAlignment="1">
      <alignment horizontal="center" vertical="center" wrapText="1"/>
    </xf>
    <xf numFmtId="0" fontId="31" fillId="0" borderId="35" xfId="1" applyFont="1" applyFill="1" applyBorder="1" applyAlignment="1">
      <alignment horizontal="center" vertical="center" wrapText="1"/>
    </xf>
    <xf numFmtId="177" fontId="31" fillId="4" borderId="11" xfId="1" applyNumberFormat="1" applyFont="1" applyFill="1" applyBorder="1" applyAlignment="1">
      <alignment horizontal="center" vertical="center"/>
    </xf>
    <xf numFmtId="177" fontId="31" fillId="4" borderId="43" xfId="1" applyNumberFormat="1" applyFont="1" applyFill="1" applyBorder="1" applyAlignment="1">
      <alignment horizontal="center" vertical="center"/>
    </xf>
    <xf numFmtId="0" fontId="31" fillId="0" borderId="43" xfId="1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left" vertical="center"/>
    </xf>
    <xf numFmtId="0" fontId="31" fillId="0" borderId="42" xfId="1" applyFont="1" applyFill="1" applyBorder="1" applyAlignment="1">
      <alignment horizontal="center" vertical="center" wrapText="1"/>
    </xf>
    <xf numFmtId="0" fontId="31" fillId="0" borderId="44" xfId="1" applyFont="1" applyFill="1" applyBorder="1" applyAlignment="1">
      <alignment horizontal="center" vertical="center" wrapText="1"/>
    </xf>
    <xf numFmtId="0" fontId="31" fillId="0" borderId="45" xfId="1" applyFont="1" applyFill="1" applyBorder="1" applyAlignment="1">
      <alignment horizontal="center" vertical="center" wrapText="1"/>
    </xf>
    <xf numFmtId="177" fontId="31" fillId="4" borderId="58" xfId="1" applyNumberFormat="1" applyFont="1" applyFill="1" applyBorder="1" applyAlignment="1">
      <alignment horizontal="center" vertical="center"/>
    </xf>
    <xf numFmtId="0" fontId="46" fillId="0" borderId="58" xfId="1" applyFont="1" applyFill="1" applyBorder="1" applyAlignment="1">
      <alignment horizontal="center" vertical="center" wrapText="1"/>
    </xf>
    <xf numFmtId="0" fontId="40" fillId="0" borderId="58" xfId="1" applyFont="1" applyFill="1" applyBorder="1" applyAlignment="1">
      <alignment horizontal="center" vertical="center" wrapText="1"/>
    </xf>
    <xf numFmtId="0" fontId="40" fillId="0" borderId="46" xfId="1" applyFont="1" applyFill="1" applyBorder="1" applyAlignment="1">
      <alignment horizontal="center" vertical="center" wrapText="1"/>
    </xf>
    <xf numFmtId="0" fontId="41" fillId="0" borderId="59" xfId="1" applyFont="1" applyFill="1" applyBorder="1" applyAlignment="1">
      <alignment horizontal="center" vertical="center" wrapText="1"/>
    </xf>
    <xf numFmtId="0" fontId="41" fillId="0" borderId="46" xfId="1" applyFont="1" applyFill="1" applyBorder="1" applyAlignment="1">
      <alignment horizontal="center" vertical="center" wrapText="1"/>
    </xf>
    <xf numFmtId="0" fontId="31" fillId="0" borderId="59" xfId="1" applyFont="1" applyFill="1" applyBorder="1" applyAlignment="1">
      <alignment horizontal="center" vertical="center" wrapText="1"/>
    </xf>
    <xf numFmtId="0" fontId="31" fillId="0" borderId="57" xfId="1" applyFont="1" applyFill="1" applyBorder="1" applyAlignment="1">
      <alignment horizontal="center" vertical="center"/>
    </xf>
    <xf numFmtId="0" fontId="31" fillId="0" borderId="46" xfId="1" applyFont="1" applyFill="1" applyBorder="1" applyAlignment="1">
      <alignment horizontal="center" vertical="center"/>
    </xf>
    <xf numFmtId="0" fontId="31" fillId="0" borderId="61" xfId="1" applyFont="1" applyFill="1" applyBorder="1" applyAlignment="1">
      <alignment horizontal="center" vertical="center"/>
    </xf>
    <xf numFmtId="0" fontId="40" fillId="0" borderId="33" xfId="1" applyFont="1" applyFill="1" applyBorder="1" applyAlignment="1">
      <alignment horizontal="center" vertical="center" wrapText="1"/>
    </xf>
    <xf numFmtId="0" fontId="44" fillId="0" borderId="55" xfId="1" applyFont="1" applyFill="1" applyBorder="1" applyAlignment="1">
      <alignment horizontal="center" vertical="center" wrapText="1"/>
    </xf>
    <xf numFmtId="0" fontId="44" fillId="0" borderId="22" xfId="1" applyFont="1" applyFill="1" applyBorder="1" applyAlignment="1">
      <alignment horizontal="center" vertical="center" wrapText="1"/>
    </xf>
    <xf numFmtId="0" fontId="46" fillId="0" borderId="26" xfId="1" applyFont="1" applyFill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center" vertical="center" wrapText="1"/>
    </xf>
    <xf numFmtId="0" fontId="44" fillId="0" borderId="37" xfId="1" applyFont="1" applyFill="1" applyBorder="1" applyAlignment="1">
      <alignment horizontal="center" vertical="center" wrapText="1"/>
    </xf>
    <xf numFmtId="0" fontId="31" fillId="0" borderId="54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46" fillId="0" borderId="11" xfId="1" applyFont="1" applyFill="1" applyBorder="1" applyAlignment="1">
      <alignment horizontal="center" vertical="center" wrapText="1"/>
    </xf>
    <xf numFmtId="0" fontId="40" fillId="0" borderId="26" xfId="1" applyFont="1" applyFill="1" applyBorder="1" applyAlignment="1">
      <alignment horizontal="center" vertical="center"/>
    </xf>
    <xf numFmtId="0" fontId="31" fillId="0" borderId="55" xfId="1" applyFont="1" applyFill="1" applyBorder="1" applyAlignment="1">
      <alignment horizontal="center" vertical="center" wrapText="1"/>
    </xf>
    <xf numFmtId="0" fontId="40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47" fillId="0" borderId="0" xfId="1" applyFont="1" applyFill="1" applyAlignment="1">
      <alignment horizontal="center" vertical="center"/>
    </xf>
    <xf numFmtId="0" fontId="34" fillId="0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left" vertical="center"/>
    </xf>
    <xf numFmtId="0" fontId="31" fillId="0" borderId="0" xfId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178" fontId="31" fillId="0" borderId="0" xfId="0" applyNumberFormat="1" applyFont="1" applyFill="1" applyBorder="1" applyAlignment="1">
      <alignment horizontal="center" vertical="center"/>
    </xf>
    <xf numFmtId="0" fontId="31" fillId="0" borderId="0" xfId="1" applyFont="1" applyFill="1" applyBorder="1">
      <alignment vertical="center"/>
    </xf>
    <xf numFmtId="0" fontId="44" fillId="0" borderId="0" xfId="0" applyFont="1" applyFill="1" applyBorder="1">
      <alignment vertical="center"/>
    </xf>
    <xf numFmtId="0" fontId="31" fillId="0" borderId="27" xfId="1" applyFont="1" applyFill="1" applyBorder="1">
      <alignment vertical="center"/>
    </xf>
    <xf numFmtId="0" fontId="44" fillId="0" borderId="27" xfId="0" applyFont="1" applyFill="1" applyBorder="1">
      <alignment vertical="center"/>
    </xf>
    <xf numFmtId="0" fontId="31" fillId="0" borderId="0" xfId="1" applyFont="1" applyFill="1">
      <alignment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176" fontId="8" fillId="0" borderId="13" xfId="1" applyNumberFormat="1" applyFont="1" applyBorder="1" applyAlignment="1">
      <alignment horizontal="center" vertical="center"/>
    </xf>
    <xf numFmtId="176" fontId="8" fillId="0" borderId="19" xfId="1" applyNumberFormat="1" applyFont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/>
    </xf>
    <xf numFmtId="176" fontId="8" fillId="0" borderId="36" xfId="1" applyNumberFormat="1" applyFont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0" fontId="23" fillId="0" borderId="30" xfId="1" applyFont="1" applyFill="1" applyBorder="1" applyAlignment="1">
      <alignment horizontal="center" vertical="center" wrapText="1"/>
    </xf>
    <xf numFmtId="177" fontId="2" fillId="0" borderId="11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177" fontId="2" fillId="4" borderId="11" xfId="1" applyNumberFormat="1" applyFont="1" applyFill="1" applyBorder="1" applyAlignment="1">
      <alignment horizontal="center" vertical="center"/>
    </xf>
    <xf numFmtId="177" fontId="2" fillId="4" borderId="20" xfId="1" applyNumberFormat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176" fontId="8" fillId="0" borderId="10" xfId="1" applyNumberFormat="1" applyFont="1" applyFill="1" applyBorder="1" applyAlignment="1">
      <alignment horizontal="center" vertical="center"/>
    </xf>
    <xf numFmtId="176" fontId="8" fillId="0" borderId="19" xfId="1" applyNumberFormat="1" applyFont="1" applyFill="1" applyBorder="1" applyAlignment="1">
      <alignment horizontal="center" vertical="center"/>
    </xf>
    <xf numFmtId="176" fontId="8" fillId="0" borderId="42" xfId="1" applyNumberFormat="1" applyFont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176" fontId="8" fillId="0" borderId="25" xfId="1" applyNumberFormat="1" applyFont="1" applyFill="1" applyBorder="1" applyAlignment="1">
      <alignment horizontal="center" vertical="center"/>
    </xf>
    <xf numFmtId="176" fontId="8" fillId="0" borderId="36" xfId="1" applyNumberFormat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37" xfId="1" applyNumberFormat="1" applyFont="1" applyFill="1" applyBorder="1" applyAlignment="1">
      <alignment horizontal="center" vertical="center"/>
    </xf>
    <xf numFmtId="177" fontId="2" fillId="0" borderId="20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17" fillId="0" borderId="37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9" fillId="0" borderId="7" xfId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176" fontId="37" fillId="0" borderId="10" xfId="1" applyNumberFormat="1" applyFont="1" applyBorder="1" applyAlignment="1">
      <alignment horizontal="center" vertical="center"/>
    </xf>
    <xf numFmtId="176" fontId="37" fillId="0" borderId="19" xfId="1" applyNumberFormat="1" applyFont="1" applyBorder="1" applyAlignment="1">
      <alignment horizontal="center" vertical="center"/>
    </xf>
    <xf numFmtId="0" fontId="33" fillId="0" borderId="11" xfId="1" applyFont="1" applyFill="1" applyBorder="1" applyAlignment="1">
      <alignment horizontal="center" vertical="center" wrapText="1"/>
    </xf>
    <xf numFmtId="0" fontId="33" fillId="0" borderId="20" xfId="1" applyFont="1" applyFill="1" applyBorder="1" applyAlignment="1">
      <alignment horizontal="center" vertical="center" wrapText="1"/>
    </xf>
    <xf numFmtId="0" fontId="31" fillId="0" borderId="12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3" fillId="0" borderId="16" xfId="1" applyFont="1" applyBorder="1" applyAlignment="1">
      <alignment horizontal="left" vertical="center" wrapText="1"/>
    </xf>
    <xf numFmtId="176" fontId="37" fillId="0" borderId="36" xfId="1" applyNumberFormat="1" applyFont="1" applyBorder="1" applyAlignment="1">
      <alignment horizontal="center" vertical="center"/>
    </xf>
    <xf numFmtId="177" fontId="31" fillId="0" borderId="11" xfId="1" applyNumberFormat="1" applyFont="1" applyBorder="1" applyAlignment="1">
      <alignment horizontal="center" vertical="center"/>
    </xf>
    <xf numFmtId="177" fontId="31" fillId="0" borderId="37" xfId="1" applyNumberFormat="1" applyFont="1" applyBorder="1" applyAlignment="1">
      <alignment horizontal="center" vertical="center"/>
    </xf>
    <xf numFmtId="0" fontId="37" fillId="0" borderId="11" xfId="1" applyFont="1" applyFill="1" applyBorder="1" applyAlignment="1">
      <alignment horizontal="center" vertical="center" wrapText="1"/>
    </xf>
    <xf numFmtId="0" fontId="37" fillId="0" borderId="37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31" fillId="0" borderId="38" xfId="1" applyFont="1" applyFill="1" applyBorder="1" applyAlignment="1">
      <alignment horizontal="center" vertical="center" wrapText="1"/>
    </xf>
    <xf numFmtId="176" fontId="37" fillId="0" borderId="25" xfId="1" applyNumberFormat="1" applyFont="1" applyBorder="1" applyAlignment="1">
      <alignment horizontal="center" vertical="center"/>
    </xf>
    <xf numFmtId="0" fontId="37" fillId="0" borderId="26" xfId="1" applyFont="1" applyFill="1" applyBorder="1" applyAlignment="1">
      <alignment horizontal="center" vertical="center" wrapText="1"/>
    </xf>
    <xf numFmtId="0" fontId="37" fillId="0" borderId="20" xfId="1" applyFont="1" applyFill="1" applyBorder="1" applyAlignment="1">
      <alignment horizontal="center" vertical="center" wrapText="1"/>
    </xf>
    <xf numFmtId="176" fontId="37" fillId="0" borderId="57" xfId="1" applyNumberFormat="1" applyFont="1" applyBorder="1" applyAlignment="1">
      <alignment horizontal="center" vertical="center"/>
    </xf>
    <xf numFmtId="0" fontId="33" fillId="0" borderId="58" xfId="1" applyFont="1" applyFill="1" applyBorder="1" applyAlignment="1">
      <alignment horizontal="center" vertical="center" wrapText="1"/>
    </xf>
    <xf numFmtId="0" fontId="31" fillId="0" borderId="60" xfId="1" applyFont="1" applyFill="1" applyBorder="1" applyAlignment="1">
      <alignment horizontal="center" vertical="center" wrapText="1"/>
    </xf>
    <xf numFmtId="177" fontId="31" fillId="4" borderId="11" xfId="1" applyNumberFormat="1" applyFont="1" applyFill="1" applyBorder="1" applyAlignment="1">
      <alignment horizontal="center" vertical="center"/>
    </xf>
    <xf numFmtId="177" fontId="31" fillId="4" borderId="20" xfId="1" applyNumberFormat="1" applyFont="1" applyFill="1" applyBorder="1" applyAlignment="1">
      <alignment horizontal="center" vertical="center"/>
    </xf>
    <xf numFmtId="0" fontId="44" fillId="0" borderId="12" xfId="1" applyFont="1" applyFill="1" applyBorder="1" applyAlignment="1">
      <alignment horizontal="center" vertical="center" wrapText="1"/>
    </xf>
    <xf numFmtId="0" fontId="44" fillId="0" borderId="30" xfId="1" applyFont="1" applyFill="1" applyBorder="1" applyAlignment="1">
      <alignment horizontal="center" vertical="center" wrapText="1"/>
    </xf>
    <xf numFmtId="176" fontId="37" fillId="0" borderId="42" xfId="1" applyNumberFormat="1" applyFont="1" applyBorder="1" applyAlignment="1">
      <alignment horizontal="center" vertical="center"/>
    </xf>
    <xf numFmtId="0" fontId="33" fillId="0" borderId="43" xfId="1" applyFont="1" applyFill="1" applyBorder="1" applyAlignment="1">
      <alignment horizontal="center" vertical="center" wrapText="1"/>
    </xf>
    <xf numFmtId="0" fontId="31" fillId="0" borderId="56" xfId="1" applyFont="1" applyFill="1" applyBorder="1" applyAlignment="1">
      <alignment horizontal="center" vertical="center" wrapText="1"/>
    </xf>
    <xf numFmtId="0" fontId="33" fillId="0" borderId="26" xfId="1" applyFont="1" applyFill="1" applyBorder="1" applyAlignment="1">
      <alignment horizontal="center" vertical="center" wrapText="1"/>
    </xf>
    <xf numFmtId="0" fontId="33" fillId="0" borderId="37" xfId="1" applyFont="1" applyFill="1" applyBorder="1" applyAlignment="1">
      <alignment horizontal="center" vertical="center" wrapText="1"/>
    </xf>
    <xf numFmtId="0" fontId="31" fillId="0" borderId="48" xfId="1" applyFont="1" applyFill="1" applyBorder="1" applyAlignment="1">
      <alignment horizontal="center" vertical="center" wrapTex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3" fillId="0" borderId="1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 wrapText="1"/>
    </xf>
    <xf numFmtId="0" fontId="31" fillId="0" borderId="3" xfId="0" applyFont="1" applyFill="1" applyBorder="1" applyAlignment="1">
      <alignment horizontal="right" wrapText="1"/>
    </xf>
    <xf numFmtId="0" fontId="31" fillId="0" borderId="4" xfId="0" applyFont="1" applyFill="1" applyBorder="1" applyAlignment="1">
      <alignment horizontal="right" wrapText="1"/>
    </xf>
    <xf numFmtId="0" fontId="34" fillId="0" borderId="50" xfId="1" applyFont="1" applyFill="1" applyBorder="1" applyAlignment="1">
      <alignment horizontal="center" vertical="center"/>
    </xf>
    <xf numFmtId="0" fontId="34" fillId="0" borderId="51" xfId="1" applyFont="1" applyFill="1" applyBorder="1" applyAlignment="1">
      <alignment horizontal="center" vertical="center"/>
    </xf>
    <xf numFmtId="0" fontId="34" fillId="0" borderId="52" xfId="1" applyFont="1" applyFill="1" applyBorder="1" applyAlignment="1">
      <alignment horizontal="center" vertical="center"/>
    </xf>
    <xf numFmtId="176" fontId="37" fillId="0" borderId="13" xfId="1" applyNumberFormat="1" applyFont="1" applyBorder="1" applyAlignment="1">
      <alignment horizontal="center" vertical="center"/>
    </xf>
    <xf numFmtId="0" fontId="38" fillId="0" borderId="15" xfId="1" applyFont="1" applyFill="1" applyBorder="1" applyAlignment="1">
      <alignment horizontal="center" vertical="center" wrapText="1"/>
    </xf>
    <xf numFmtId="0" fontId="38" fillId="0" borderId="16" xfId="1" applyFont="1" applyFill="1" applyBorder="1" applyAlignment="1">
      <alignment horizontal="center" vertical="center" wrapText="1"/>
    </xf>
    <xf numFmtId="0" fontId="38" fillId="0" borderId="17" xfId="1" applyFont="1" applyFill="1" applyBorder="1" applyAlignment="1">
      <alignment horizontal="center" vertical="center" wrapText="1"/>
    </xf>
    <xf numFmtId="0" fontId="38" fillId="0" borderId="53" xfId="1" applyFont="1" applyFill="1" applyBorder="1" applyAlignment="1">
      <alignment horizontal="center" vertical="center" wrapText="1"/>
    </xf>
    <xf numFmtId="0" fontId="38" fillId="0" borderId="54" xfId="1" applyFont="1" applyFill="1" applyBorder="1" applyAlignment="1">
      <alignment horizontal="center" vertical="center" wrapText="1"/>
    </xf>
    <xf numFmtId="0" fontId="38" fillId="0" borderId="40" xfId="1" applyFont="1" applyFill="1" applyBorder="1" applyAlignment="1">
      <alignment horizontal="center" vertical="center" wrapText="1"/>
    </xf>
  </cellXfs>
  <cellStyles count="11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 8" xfId="10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view="pageBreakPreview" zoomScale="120" zoomScaleSheetLayoutView="120" workbookViewId="0">
      <selection activeCell="E19" sqref="E19"/>
    </sheetView>
  </sheetViews>
  <sheetFormatPr defaultColWidth="9" defaultRowHeight="16.5"/>
  <cols>
    <col min="1" max="1" width="1.75" style="132" customWidth="1"/>
    <col min="2" max="2" width="5" style="133" customWidth="1"/>
    <col min="3" max="3" width="2.25" style="134" customWidth="1"/>
    <col min="4" max="4" width="9.375" style="135" customWidth="1"/>
    <col min="5" max="5" width="21.125" style="136" customWidth="1"/>
    <col min="6" max="7" width="17.5" style="136" customWidth="1"/>
    <col min="8" max="8" width="2.75" style="137" customWidth="1"/>
    <col min="9" max="9" width="16.875" style="138" customWidth="1"/>
    <col min="10" max="10" width="1.75" style="139" customWidth="1"/>
    <col min="11" max="11" width="3.125" style="144" customWidth="1"/>
    <col min="12" max="12" width="3.125" style="145" customWidth="1"/>
    <col min="13" max="14" width="3.125" style="144" customWidth="1"/>
    <col min="15" max="15" width="3.125" style="132" customWidth="1"/>
    <col min="16" max="16384" width="9" style="1"/>
  </cols>
  <sheetData>
    <row r="1" spans="1:15" ht="43.15" customHeight="1">
      <c r="A1" s="328" t="s">
        <v>0</v>
      </c>
      <c r="B1" s="330" t="s">
        <v>1</v>
      </c>
      <c r="C1" s="331"/>
      <c r="D1" s="331"/>
      <c r="E1" s="331"/>
      <c r="F1" s="331"/>
      <c r="G1" s="331"/>
      <c r="H1" s="331"/>
      <c r="I1" s="331"/>
      <c r="J1" s="332"/>
      <c r="K1" s="333" t="s">
        <v>2</v>
      </c>
      <c r="L1" s="334"/>
      <c r="M1" s="334"/>
      <c r="N1" s="334"/>
      <c r="O1" s="335"/>
    </row>
    <row r="2" spans="1:15" s="11" customFormat="1" ht="30.4" customHeight="1" thickBot="1">
      <c r="A2" s="329"/>
      <c r="B2" s="2" t="s">
        <v>3</v>
      </c>
      <c r="C2" s="3" t="s">
        <v>4</v>
      </c>
      <c r="D2" s="4" t="s">
        <v>5</v>
      </c>
      <c r="E2" s="5" t="s">
        <v>6</v>
      </c>
      <c r="F2" s="336" t="s">
        <v>7</v>
      </c>
      <c r="G2" s="336"/>
      <c r="H2" s="336"/>
      <c r="I2" s="6" t="s">
        <v>8</v>
      </c>
      <c r="J2" s="7" t="s">
        <v>9</v>
      </c>
      <c r="K2" s="8" t="s">
        <v>10</v>
      </c>
      <c r="L2" s="9" t="s">
        <v>11</v>
      </c>
      <c r="M2" s="9" t="s">
        <v>12</v>
      </c>
      <c r="N2" s="9" t="s">
        <v>13</v>
      </c>
      <c r="O2" s="10" t="s">
        <v>14</v>
      </c>
    </row>
    <row r="3" spans="1:15" s="14" customFormat="1" ht="10.5" customHeight="1">
      <c r="A3" s="12"/>
      <c r="B3" s="337">
        <v>43101</v>
      </c>
      <c r="C3" s="13" t="s">
        <v>15</v>
      </c>
      <c r="D3" s="338" t="s">
        <v>16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40"/>
    </row>
    <row r="4" spans="1:15" s="17" customFormat="1" ht="10.5" customHeight="1">
      <c r="A4" s="15"/>
      <c r="B4" s="312"/>
      <c r="C4" s="16"/>
      <c r="D4" s="341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3"/>
    </row>
    <row r="5" spans="1:15" s="14" customFormat="1" ht="21.4" customHeight="1">
      <c r="A5" s="18" t="s">
        <v>17</v>
      </c>
      <c r="B5" s="316">
        <v>43102</v>
      </c>
      <c r="C5" s="19" t="s">
        <v>18</v>
      </c>
      <c r="D5" s="305" t="s">
        <v>19</v>
      </c>
      <c r="E5" s="20" t="s">
        <v>20</v>
      </c>
      <c r="F5" s="20" t="s">
        <v>21</v>
      </c>
      <c r="G5" s="21" t="s">
        <v>22</v>
      </c>
      <c r="H5" s="293" t="s">
        <v>23</v>
      </c>
      <c r="I5" s="22" t="s">
        <v>24</v>
      </c>
      <c r="J5" s="23"/>
      <c r="K5" s="24">
        <v>6.4</v>
      </c>
      <c r="L5" s="25">
        <v>2.8</v>
      </c>
      <c r="M5" s="25">
        <v>2.5</v>
      </c>
      <c r="N5" s="25">
        <v>2.6</v>
      </c>
      <c r="O5" s="26">
        <f>(K5*70)+(L5*75)+(M5*25)+(N5*45)</f>
        <v>837.5</v>
      </c>
    </row>
    <row r="6" spans="1:15" s="34" customFormat="1" ht="17.649999999999999" customHeight="1">
      <c r="A6" s="15"/>
      <c r="B6" s="312"/>
      <c r="C6" s="16"/>
      <c r="D6" s="291"/>
      <c r="E6" s="27" t="s">
        <v>25</v>
      </c>
      <c r="F6" s="27" t="s">
        <v>26</v>
      </c>
      <c r="G6" s="28" t="s">
        <v>27</v>
      </c>
      <c r="H6" s="306"/>
      <c r="I6" s="29" t="s">
        <v>28</v>
      </c>
      <c r="J6" s="30"/>
      <c r="K6" s="31"/>
      <c r="L6" s="32"/>
      <c r="M6" s="32"/>
      <c r="N6" s="32"/>
      <c r="O6" s="33"/>
    </row>
    <row r="7" spans="1:15" s="14" customFormat="1" ht="21.4" customHeight="1">
      <c r="A7" s="35"/>
      <c r="B7" s="311">
        <v>43103</v>
      </c>
      <c r="C7" s="19" t="s">
        <v>29</v>
      </c>
      <c r="D7" s="305" t="s">
        <v>30</v>
      </c>
      <c r="E7" s="20" t="s">
        <v>31</v>
      </c>
      <c r="F7" s="36" t="s">
        <v>32</v>
      </c>
      <c r="G7" s="36" t="s">
        <v>33</v>
      </c>
      <c r="H7" s="298" t="s">
        <v>34</v>
      </c>
      <c r="I7" s="22" t="s">
        <v>35</v>
      </c>
      <c r="J7" s="37"/>
      <c r="K7" s="38">
        <v>6.7</v>
      </c>
      <c r="L7" s="39">
        <v>2.8</v>
      </c>
      <c r="M7" s="39">
        <v>1.8</v>
      </c>
      <c r="N7" s="39">
        <v>3</v>
      </c>
      <c r="O7" s="40">
        <f>(K7*70)+(L7*75)+(M7*25)+(N7*45)</f>
        <v>859</v>
      </c>
    </row>
    <row r="8" spans="1:15" s="34" customFormat="1" ht="11.85" customHeight="1">
      <c r="A8" s="15"/>
      <c r="B8" s="312"/>
      <c r="C8" s="16"/>
      <c r="D8" s="291"/>
      <c r="E8" s="27" t="s">
        <v>36</v>
      </c>
      <c r="F8" s="41" t="s">
        <v>37</v>
      </c>
      <c r="G8" s="41" t="s">
        <v>38</v>
      </c>
      <c r="H8" s="306"/>
      <c r="I8" s="42" t="s">
        <v>39</v>
      </c>
      <c r="J8" s="30"/>
      <c r="K8" s="43"/>
      <c r="L8" s="41"/>
      <c r="M8" s="41"/>
      <c r="N8" s="41"/>
      <c r="O8" s="44"/>
    </row>
    <row r="9" spans="1:15" s="14" customFormat="1" ht="21.4" customHeight="1">
      <c r="A9" s="18" t="s">
        <v>17</v>
      </c>
      <c r="B9" s="311">
        <v>43104</v>
      </c>
      <c r="C9" s="318" t="s">
        <v>40</v>
      </c>
      <c r="D9" s="305" t="s">
        <v>19</v>
      </c>
      <c r="E9" s="45" t="s">
        <v>41</v>
      </c>
      <c r="F9" s="45" t="s">
        <v>42</v>
      </c>
      <c r="G9" s="46" t="s">
        <v>43</v>
      </c>
      <c r="H9" s="324" t="s">
        <v>23</v>
      </c>
      <c r="I9" s="47" t="s">
        <v>44</v>
      </c>
      <c r="J9" s="48"/>
      <c r="K9" s="49">
        <v>6.6</v>
      </c>
      <c r="L9" s="50">
        <v>2.7</v>
      </c>
      <c r="M9" s="50">
        <v>2.4</v>
      </c>
      <c r="N9" s="50">
        <v>2.8</v>
      </c>
      <c r="O9" s="51">
        <f>(K9*70)+(L9*75)+(M9*25)+(N9*45)</f>
        <v>850.5</v>
      </c>
    </row>
    <row r="10" spans="1:15" s="34" customFormat="1" ht="11.85" customHeight="1">
      <c r="A10" s="15"/>
      <c r="B10" s="312"/>
      <c r="C10" s="320"/>
      <c r="D10" s="291"/>
      <c r="E10" s="27" t="s">
        <v>45</v>
      </c>
      <c r="F10" s="27" t="s">
        <v>46</v>
      </c>
      <c r="G10" s="41" t="s">
        <v>47</v>
      </c>
      <c r="H10" s="325"/>
      <c r="I10" s="52" t="s">
        <v>48</v>
      </c>
      <c r="J10" s="53"/>
      <c r="K10" s="43"/>
      <c r="L10" s="41"/>
      <c r="M10" s="41"/>
      <c r="N10" s="41"/>
      <c r="O10" s="44"/>
    </row>
    <row r="11" spans="1:15" s="14" customFormat="1" ht="21.4" customHeight="1">
      <c r="A11" s="18" t="s">
        <v>17</v>
      </c>
      <c r="B11" s="316">
        <v>43105</v>
      </c>
      <c r="C11" s="318" t="s">
        <v>49</v>
      </c>
      <c r="D11" s="326" t="s">
        <v>50</v>
      </c>
      <c r="E11" s="45" t="s">
        <v>51</v>
      </c>
      <c r="F11" s="20" t="s">
        <v>52</v>
      </c>
      <c r="G11" s="54" t="s">
        <v>53</v>
      </c>
      <c r="H11" s="293" t="s">
        <v>23</v>
      </c>
      <c r="I11" s="47" t="s">
        <v>54</v>
      </c>
      <c r="J11" s="37"/>
      <c r="K11" s="38">
        <v>6.4</v>
      </c>
      <c r="L11" s="39">
        <v>2.7</v>
      </c>
      <c r="M11" s="39">
        <v>2.5</v>
      </c>
      <c r="N11" s="39">
        <v>2.9</v>
      </c>
      <c r="O11" s="40">
        <f>(K11*70)+(L11*75)+(M11*25)+(N11*45)</f>
        <v>843.5</v>
      </c>
    </row>
    <row r="12" spans="1:15" s="34" customFormat="1" ht="11.85" customHeight="1" thickBot="1">
      <c r="A12" s="55"/>
      <c r="B12" s="317"/>
      <c r="C12" s="319"/>
      <c r="D12" s="327"/>
      <c r="E12" s="56" t="s">
        <v>55</v>
      </c>
      <c r="F12" s="57" t="s">
        <v>56</v>
      </c>
      <c r="G12" s="57" t="s">
        <v>57</v>
      </c>
      <c r="H12" s="299"/>
      <c r="I12" s="58" t="s">
        <v>58</v>
      </c>
      <c r="J12" s="59"/>
      <c r="K12" s="60"/>
      <c r="L12" s="61"/>
      <c r="M12" s="61"/>
      <c r="N12" s="61"/>
      <c r="O12" s="62"/>
    </row>
    <row r="13" spans="1:15" s="14" customFormat="1" ht="21.4" customHeight="1">
      <c r="A13" s="63" t="s">
        <v>17</v>
      </c>
      <c r="B13" s="64">
        <v>43108</v>
      </c>
      <c r="C13" s="19" t="s">
        <v>15</v>
      </c>
      <c r="D13" s="321" t="s">
        <v>59</v>
      </c>
      <c r="E13" s="65" t="s">
        <v>60</v>
      </c>
      <c r="F13" s="20" t="s">
        <v>61</v>
      </c>
      <c r="G13" s="21" t="s">
        <v>62</v>
      </c>
      <c r="H13" s="293" t="s">
        <v>63</v>
      </c>
      <c r="I13" s="66" t="s">
        <v>64</v>
      </c>
      <c r="J13" s="23"/>
      <c r="K13" s="38">
        <v>6.5</v>
      </c>
      <c r="L13" s="39">
        <v>2.8</v>
      </c>
      <c r="M13" s="39">
        <v>2.2000000000000002</v>
      </c>
      <c r="N13" s="39">
        <v>2.8</v>
      </c>
      <c r="O13" s="40">
        <f>(K13*70)+(L13*75)+(M13*25)+(N13*45)</f>
        <v>846</v>
      </c>
    </row>
    <row r="14" spans="1:15" s="34" customFormat="1" ht="11.85" customHeight="1">
      <c r="A14" s="15"/>
      <c r="B14" s="67" t="s">
        <v>65</v>
      </c>
      <c r="C14" s="16"/>
      <c r="D14" s="322"/>
      <c r="E14" s="27" t="s">
        <v>66</v>
      </c>
      <c r="F14" s="27" t="s">
        <v>67</v>
      </c>
      <c r="G14" s="28" t="s">
        <v>68</v>
      </c>
      <c r="H14" s="306"/>
      <c r="I14" s="68" t="s">
        <v>69</v>
      </c>
      <c r="J14" s="30"/>
      <c r="K14" s="43"/>
      <c r="L14" s="41"/>
      <c r="M14" s="41"/>
      <c r="N14" s="41"/>
      <c r="O14" s="44"/>
    </row>
    <row r="15" spans="1:15" s="14" customFormat="1" ht="21.4" customHeight="1">
      <c r="A15" s="18"/>
      <c r="B15" s="311">
        <v>43109</v>
      </c>
      <c r="C15" s="69" t="s">
        <v>18</v>
      </c>
      <c r="D15" s="305" t="s">
        <v>19</v>
      </c>
      <c r="E15" s="45" t="s">
        <v>70</v>
      </c>
      <c r="F15" s="20" t="s">
        <v>71</v>
      </c>
      <c r="G15" s="70" t="s">
        <v>72</v>
      </c>
      <c r="H15" s="298" t="s">
        <v>23</v>
      </c>
      <c r="I15" s="71" t="s">
        <v>73</v>
      </c>
      <c r="J15" s="72"/>
      <c r="K15" s="49">
        <v>6.5</v>
      </c>
      <c r="L15" s="50">
        <v>2.9</v>
      </c>
      <c r="M15" s="50">
        <v>2.4</v>
      </c>
      <c r="N15" s="50">
        <v>2.7</v>
      </c>
      <c r="O15" s="51">
        <f>(K15*70)+(L15*75)+(M15*25)+(N15*45)</f>
        <v>854</v>
      </c>
    </row>
    <row r="16" spans="1:15" s="34" customFormat="1" ht="11.85" customHeight="1">
      <c r="A16" s="15"/>
      <c r="B16" s="312"/>
      <c r="C16" s="16"/>
      <c r="D16" s="291"/>
      <c r="E16" s="27" t="s">
        <v>74</v>
      </c>
      <c r="F16" s="27" t="s">
        <v>75</v>
      </c>
      <c r="G16" s="27" t="s">
        <v>76</v>
      </c>
      <c r="H16" s="306"/>
      <c r="I16" s="73" t="s">
        <v>77</v>
      </c>
      <c r="J16" s="30"/>
      <c r="K16" s="43"/>
      <c r="L16" s="41"/>
      <c r="M16" s="41"/>
      <c r="N16" s="41"/>
      <c r="O16" s="44"/>
    </row>
    <row r="17" spans="1:19" s="14" customFormat="1" ht="21.4" customHeight="1">
      <c r="A17" s="35"/>
      <c r="B17" s="311">
        <v>43110</v>
      </c>
      <c r="C17" s="19" t="s">
        <v>29</v>
      </c>
      <c r="D17" s="321" t="s">
        <v>78</v>
      </c>
      <c r="E17" s="20" t="s">
        <v>79</v>
      </c>
      <c r="F17" s="45" t="s">
        <v>80</v>
      </c>
      <c r="G17" s="20" t="s">
        <v>81</v>
      </c>
      <c r="H17" s="298" t="s">
        <v>34</v>
      </c>
      <c r="I17" s="74" t="s">
        <v>82</v>
      </c>
      <c r="J17" s="75"/>
      <c r="K17" s="38">
        <v>6.4</v>
      </c>
      <c r="L17" s="39">
        <v>2.6</v>
      </c>
      <c r="M17" s="39">
        <v>2.6</v>
      </c>
      <c r="N17" s="39">
        <v>3</v>
      </c>
      <c r="O17" s="40">
        <f>(K17*70)+(L17*75)+(M17*25)+(N17*45)</f>
        <v>843</v>
      </c>
    </row>
    <row r="18" spans="1:19" s="34" customFormat="1" ht="11.85" customHeight="1">
      <c r="A18" s="15"/>
      <c r="B18" s="312"/>
      <c r="C18" s="16"/>
      <c r="D18" s="322"/>
      <c r="E18" s="27" t="s">
        <v>83</v>
      </c>
      <c r="F18" s="27" t="s">
        <v>84</v>
      </c>
      <c r="G18" s="27" t="s">
        <v>85</v>
      </c>
      <c r="H18" s="306"/>
      <c r="I18" s="73" t="s">
        <v>86</v>
      </c>
      <c r="J18" s="53"/>
      <c r="K18" s="43"/>
      <c r="L18" s="41"/>
      <c r="M18" s="41"/>
      <c r="N18" s="41"/>
      <c r="O18" s="44"/>
    </row>
    <row r="19" spans="1:19" s="14" customFormat="1" ht="21.4" customHeight="1">
      <c r="A19" s="18" t="s">
        <v>17</v>
      </c>
      <c r="B19" s="311">
        <v>43111</v>
      </c>
      <c r="C19" s="318" t="s">
        <v>40</v>
      </c>
      <c r="D19" s="305" t="s">
        <v>19</v>
      </c>
      <c r="E19" s="45" t="s">
        <v>87</v>
      </c>
      <c r="F19" s="45" t="s">
        <v>88</v>
      </c>
      <c r="G19" s="45" t="s">
        <v>89</v>
      </c>
      <c r="H19" s="298" t="s">
        <v>23</v>
      </c>
      <c r="I19" s="76" t="s">
        <v>90</v>
      </c>
      <c r="J19" s="72"/>
      <c r="K19" s="49">
        <v>6.4</v>
      </c>
      <c r="L19" s="50">
        <v>2.7</v>
      </c>
      <c r="M19" s="50">
        <v>2.5</v>
      </c>
      <c r="N19" s="50">
        <v>2.8</v>
      </c>
      <c r="O19" s="51">
        <f>(K19*70)+(L19*75)+(M19*25)+(N19*45)</f>
        <v>839</v>
      </c>
    </row>
    <row r="20" spans="1:19" s="34" customFormat="1" ht="11.85" customHeight="1">
      <c r="A20" s="15"/>
      <c r="B20" s="312"/>
      <c r="C20" s="320"/>
      <c r="D20" s="291"/>
      <c r="E20" s="27" t="s">
        <v>91</v>
      </c>
      <c r="F20" s="27" t="s">
        <v>92</v>
      </c>
      <c r="G20" s="27" t="s">
        <v>93</v>
      </c>
      <c r="H20" s="306"/>
      <c r="I20" s="77" t="s">
        <v>94</v>
      </c>
      <c r="J20" s="30"/>
      <c r="K20" s="43"/>
      <c r="L20" s="41"/>
      <c r="M20" s="41"/>
      <c r="N20" s="41"/>
      <c r="O20" s="44"/>
    </row>
    <row r="21" spans="1:19" s="14" customFormat="1" ht="21.4" customHeight="1">
      <c r="A21" s="18" t="s">
        <v>17</v>
      </c>
      <c r="B21" s="311">
        <v>43112</v>
      </c>
      <c r="C21" s="318" t="s">
        <v>49</v>
      </c>
      <c r="D21" s="296" t="s">
        <v>95</v>
      </c>
      <c r="E21" s="45" t="s">
        <v>96</v>
      </c>
      <c r="F21" s="45" t="s">
        <v>97</v>
      </c>
      <c r="G21" s="20" t="s">
        <v>98</v>
      </c>
      <c r="H21" s="309" t="s">
        <v>23</v>
      </c>
      <c r="I21" s="47" t="s">
        <v>99</v>
      </c>
      <c r="J21" s="78"/>
      <c r="K21" s="79">
        <v>6.4</v>
      </c>
      <c r="L21" s="80">
        <v>2.8</v>
      </c>
      <c r="M21" s="80">
        <v>2.4</v>
      </c>
      <c r="N21" s="80">
        <v>2.8</v>
      </c>
      <c r="O21" s="81">
        <f>(K21*70)+(L21*75)+(M21*25)+(N21*45)</f>
        <v>844</v>
      </c>
    </row>
    <row r="22" spans="1:19" s="34" customFormat="1" ht="11.85" customHeight="1" thickBot="1">
      <c r="A22" s="55"/>
      <c r="B22" s="317"/>
      <c r="C22" s="319"/>
      <c r="D22" s="297"/>
      <c r="E22" s="56" t="s">
        <v>100</v>
      </c>
      <c r="F22" s="56" t="s">
        <v>101</v>
      </c>
      <c r="G22" s="56" t="s">
        <v>102</v>
      </c>
      <c r="H22" s="323"/>
      <c r="I22" s="58" t="s">
        <v>103</v>
      </c>
      <c r="J22" s="82"/>
      <c r="K22" s="83"/>
      <c r="L22" s="84"/>
      <c r="M22" s="84"/>
      <c r="N22" s="84"/>
      <c r="O22" s="85"/>
    </row>
    <row r="23" spans="1:19" s="14" customFormat="1" ht="21.4" customHeight="1">
      <c r="A23" s="63" t="s">
        <v>17</v>
      </c>
      <c r="B23" s="316">
        <v>43115</v>
      </c>
      <c r="C23" s="19" t="s">
        <v>15</v>
      </c>
      <c r="D23" s="321" t="s">
        <v>104</v>
      </c>
      <c r="E23" s="20" t="s">
        <v>105</v>
      </c>
      <c r="F23" s="20" t="s">
        <v>106</v>
      </c>
      <c r="G23" s="20" t="s">
        <v>107</v>
      </c>
      <c r="H23" s="293" t="s">
        <v>63</v>
      </c>
      <c r="I23" s="22" t="s">
        <v>108</v>
      </c>
      <c r="J23" s="23"/>
      <c r="K23" s="38">
        <v>6.4</v>
      </c>
      <c r="L23" s="39">
        <v>2.8</v>
      </c>
      <c r="M23" s="39">
        <v>2.2000000000000002</v>
      </c>
      <c r="N23" s="39">
        <v>2.8</v>
      </c>
      <c r="O23" s="40">
        <f>(K23*70)+(L23*75)+(M23*25)+(N23*45)</f>
        <v>839</v>
      </c>
    </row>
    <row r="24" spans="1:19" s="34" customFormat="1" ht="11.85" customHeight="1">
      <c r="A24" s="15"/>
      <c r="B24" s="312"/>
      <c r="C24" s="16"/>
      <c r="D24" s="322"/>
      <c r="E24" s="27" t="s">
        <v>109</v>
      </c>
      <c r="F24" s="27" t="s">
        <v>110</v>
      </c>
      <c r="G24" s="27" t="s">
        <v>111</v>
      </c>
      <c r="H24" s="306"/>
      <c r="I24" s="77" t="s">
        <v>112</v>
      </c>
      <c r="J24" s="30"/>
      <c r="K24" s="43"/>
      <c r="L24" s="41"/>
      <c r="M24" s="41"/>
      <c r="N24" s="41"/>
      <c r="O24" s="44"/>
    </row>
    <row r="25" spans="1:19" s="14" customFormat="1" ht="21.4" customHeight="1">
      <c r="A25" s="18" t="s">
        <v>17</v>
      </c>
      <c r="B25" s="316">
        <v>43116</v>
      </c>
      <c r="C25" s="19" t="s">
        <v>18</v>
      </c>
      <c r="D25" s="305" t="s">
        <v>19</v>
      </c>
      <c r="E25" s="45" t="s">
        <v>113</v>
      </c>
      <c r="F25" s="45" t="s">
        <v>114</v>
      </c>
      <c r="G25" s="45" t="s">
        <v>115</v>
      </c>
      <c r="H25" s="293" t="s">
        <v>23</v>
      </c>
      <c r="I25" s="22" t="s">
        <v>116</v>
      </c>
      <c r="J25" s="23"/>
      <c r="K25" s="24">
        <v>6.4</v>
      </c>
      <c r="L25" s="25">
        <v>2.8</v>
      </c>
      <c r="M25" s="25">
        <v>2.6</v>
      </c>
      <c r="N25" s="25">
        <v>2.6</v>
      </c>
      <c r="O25" s="26">
        <f>(K25*70)+(L25*75)+(M25*25)+(N25*45)</f>
        <v>840</v>
      </c>
    </row>
    <row r="26" spans="1:19" s="34" customFormat="1" ht="11.85" customHeight="1">
      <c r="A26" s="15"/>
      <c r="B26" s="312"/>
      <c r="C26" s="16"/>
      <c r="D26" s="291"/>
      <c r="E26" s="27" t="s">
        <v>117</v>
      </c>
      <c r="F26" s="27" t="s">
        <v>118</v>
      </c>
      <c r="G26" s="27" t="s">
        <v>119</v>
      </c>
      <c r="H26" s="306"/>
      <c r="I26" s="77" t="s">
        <v>120</v>
      </c>
      <c r="J26" s="86"/>
      <c r="K26" s="31"/>
      <c r="L26" s="32"/>
      <c r="M26" s="32"/>
      <c r="N26" s="32"/>
      <c r="O26" s="33"/>
    </row>
    <row r="27" spans="1:19" s="14" customFormat="1" ht="21.4" customHeight="1">
      <c r="A27" s="35"/>
      <c r="B27" s="311">
        <v>43117</v>
      </c>
      <c r="C27" s="19" t="s">
        <v>29</v>
      </c>
      <c r="D27" s="305" t="s">
        <v>121</v>
      </c>
      <c r="E27" s="20" t="s">
        <v>122</v>
      </c>
      <c r="F27" s="54" t="s">
        <v>123</v>
      </c>
      <c r="G27" s="54" t="s">
        <v>124</v>
      </c>
      <c r="H27" s="298" t="s">
        <v>34</v>
      </c>
      <c r="I27" s="22" t="s">
        <v>125</v>
      </c>
      <c r="J27" s="87"/>
      <c r="K27" s="38">
        <v>6.6</v>
      </c>
      <c r="L27" s="39">
        <v>2.7</v>
      </c>
      <c r="M27" s="39">
        <v>1.8</v>
      </c>
      <c r="N27" s="39">
        <v>3.1</v>
      </c>
      <c r="O27" s="40">
        <f>(K27*70)+(L27*75)+(M27*25)+(N27*45)</f>
        <v>849</v>
      </c>
      <c r="P27" s="88"/>
      <c r="Q27" s="88"/>
      <c r="R27" s="88"/>
      <c r="S27" s="88"/>
    </row>
    <row r="28" spans="1:19" s="34" customFormat="1" ht="11.85" customHeight="1">
      <c r="A28" s="15"/>
      <c r="B28" s="312"/>
      <c r="C28" s="16"/>
      <c r="D28" s="291"/>
      <c r="E28" s="27" t="s">
        <v>126</v>
      </c>
      <c r="F28" s="89" t="s">
        <v>127</v>
      </c>
      <c r="G28" s="90" t="s">
        <v>128</v>
      </c>
      <c r="H28" s="306"/>
      <c r="I28" s="77" t="s">
        <v>129</v>
      </c>
      <c r="J28" s="53"/>
      <c r="K28" s="43"/>
      <c r="L28" s="41"/>
      <c r="M28" s="41"/>
      <c r="N28" s="41"/>
      <c r="O28" s="44"/>
      <c r="P28" s="91"/>
      <c r="Q28" s="91"/>
      <c r="R28" s="91"/>
      <c r="S28" s="91"/>
    </row>
    <row r="29" spans="1:19" s="14" customFormat="1" ht="21.4" customHeight="1">
      <c r="A29" s="18" t="s">
        <v>17</v>
      </c>
      <c r="B29" s="311">
        <v>43118</v>
      </c>
      <c r="C29" s="318" t="s">
        <v>40</v>
      </c>
      <c r="D29" s="305" t="s">
        <v>19</v>
      </c>
      <c r="E29" s="20" t="s">
        <v>130</v>
      </c>
      <c r="F29" s="70" t="s">
        <v>131</v>
      </c>
      <c r="G29" s="54" t="s">
        <v>132</v>
      </c>
      <c r="H29" s="293" t="s">
        <v>23</v>
      </c>
      <c r="I29" s="22" t="s">
        <v>133</v>
      </c>
      <c r="J29" s="72"/>
      <c r="K29" s="49">
        <v>6.4</v>
      </c>
      <c r="L29" s="50">
        <v>2.7</v>
      </c>
      <c r="M29" s="50">
        <v>2.8</v>
      </c>
      <c r="N29" s="50">
        <v>2.6</v>
      </c>
      <c r="O29" s="51">
        <f>(K29*70)+(L29*75)+(M29*25)+(N29*45)</f>
        <v>837.5</v>
      </c>
      <c r="P29" s="92"/>
      <c r="Q29" s="93"/>
      <c r="R29" s="92"/>
      <c r="S29" s="88"/>
    </row>
    <row r="30" spans="1:19" s="34" customFormat="1" ht="11.85" customHeight="1">
      <c r="A30" s="15"/>
      <c r="B30" s="312"/>
      <c r="C30" s="320"/>
      <c r="D30" s="291"/>
      <c r="E30" s="27" t="s">
        <v>134</v>
      </c>
      <c r="F30" s="27" t="s">
        <v>135</v>
      </c>
      <c r="G30" s="27" t="s">
        <v>136</v>
      </c>
      <c r="H30" s="306"/>
      <c r="I30" s="29" t="s">
        <v>137</v>
      </c>
      <c r="J30" s="30"/>
      <c r="K30" s="43"/>
      <c r="L30" s="41"/>
      <c r="M30" s="41"/>
      <c r="N30" s="41"/>
      <c r="O30" s="44"/>
      <c r="P30" s="94"/>
      <c r="Q30" s="95"/>
      <c r="R30" s="94"/>
      <c r="S30" s="91"/>
    </row>
    <row r="31" spans="1:19" s="14" customFormat="1" ht="21.4" customHeight="1">
      <c r="A31" s="18" t="s">
        <v>17</v>
      </c>
      <c r="B31" s="316">
        <v>43119</v>
      </c>
      <c r="C31" s="318" t="s">
        <v>49</v>
      </c>
      <c r="D31" s="296" t="s">
        <v>138</v>
      </c>
      <c r="E31" s="20" t="s">
        <v>139</v>
      </c>
      <c r="F31" s="20" t="s">
        <v>140</v>
      </c>
      <c r="G31" s="20" t="s">
        <v>141</v>
      </c>
      <c r="H31" s="298" t="s">
        <v>23</v>
      </c>
      <c r="I31" s="47" t="s">
        <v>142</v>
      </c>
      <c r="J31" s="37"/>
      <c r="K31" s="38">
        <v>6.5</v>
      </c>
      <c r="L31" s="39">
        <v>2.8</v>
      </c>
      <c r="M31" s="39">
        <v>2.4</v>
      </c>
      <c r="N31" s="39">
        <v>2.7</v>
      </c>
      <c r="O31" s="40">
        <f>(K31*70)+(L31*75)+(M31*25)+(N31*45)</f>
        <v>846.5</v>
      </c>
      <c r="P31" s="88"/>
      <c r="Q31" s="88"/>
      <c r="R31" s="88"/>
      <c r="S31" s="88"/>
    </row>
    <row r="32" spans="1:19" s="34" customFormat="1" ht="11.85" customHeight="1" thickBot="1">
      <c r="A32" s="55"/>
      <c r="B32" s="317"/>
      <c r="C32" s="319"/>
      <c r="D32" s="297"/>
      <c r="E32" s="56" t="s">
        <v>143</v>
      </c>
      <c r="F32" s="56" t="s">
        <v>144</v>
      </c>
      <c r="G32" s="56" t="s">
        <v>145</v>
      </c>
      <c r="H32" s="299"/>
      <c r="I32" s="58" t="s">
        <v>146</v>
      </c>
      <c r="J32" s="59"/>
      <c r="K32" s="60"/>
      <c r="L32" s="61"/>
      <c r="M32" s="61"/>
      <c r="N32" s="61"/>
      <c r="O32" s="62"/>
      <c r="P32" s="91"/>
      <c r="Q32" s="91"/>
      <c r="R32" s="91"/>
      <c r="S32" s="91"/>
    </row>
    <row r="33" spans="1:15" s="14" customFormat="1" ht="21.4" customHeight="1">
      <c r="A33" s="63" t="s">
        <v>17</v>
      </c>
      <c r="B33" s="316">
        <v>43122</v>
      </c>
      <c r="C33" s="19" t="s">
        <v>15</v>
      </c>
      <c r="D33" s="305" t="s">
        <v>147</v>
      </c>
      <c r="E33" s="45" t="s">
        <v>148</v>
      </c>
      <c r="F33" s="70" t="s">
        <v>149</v>
      </c>
      <c r="G33" s="20" t="s">
        <v>150</v>
      </c>
      <c r="H33" s="293" t="s">
        <v>63</v>
      </c>
      <c r="I33" s="22" t="s">
        <v>151</v>
      </c>
      <c r="J33" s="23"/>
      <c r="K33" s="38">
        <v>6.5</v>
      </c>
      <c r="L33" s="39">
        <v>2.7</v>
      </c>
      <c r="M33" s="39">
        <v>2.5</v>
      </c>
      <c r="N33" s="39">
        <v>2.7</v>
      </c>
      <c r="O33" s="40">
        <f>(K33*70)+(L33*75)+(M33*25)+(N33*45)</f>
        <v>841.5</v>
      </c>
    </row>
    <row r="34" spans="1:15" s="34" customFormat="1" ht="11.85" customHeight="1">
      <c r="A34" s="15"/>
      <c r="B34" s="312"/>
      <c r="C34" s="16"/>
      <c r="D34" s="291"/>
      <c r="E34" s="27" t="s">
        <v>152</v>
      </c>
      <c r="F34" s="90" t="s">
        <v>153</v>
      </c>
      <c r="G34" s="96" t="s">
        <v>154</v>
      </c>
      <c r="H34" s="306"/>
      <c r="I34" s="77" t="s">
        <v>155</v>
      </c>
      <c r="J34" s="30"/>
      <c r="K34" s="43"/>
      <c r="L34" s="41"/>
      <c r="M34" s="41"/>
      <c r="N34" s="41"/>
      <c r="O34" s="44"/>
    </row>
    <row r="35" spans="1:15" s="14" customFormat="1" ht="21.4" customHeight="1">
      <c r="A35" s="18" t="s">
        <v>17</v>
      </c>
      <c r="B35" s="311">
        <v>43123</v>
      </c>
      <c r="C35" s="69" t="s">
        <v>18</v>
      </c>
      <c r="D35" s="305" t="s">
        <v>19</v>
      </c>
      <c r="E35" s="20" t="s">
        <v>156</v>
      </c>
      <c r="F35" s="20" t="s">
        <v>157</v>
      </c>
      <c r="G35" s="45" t="s">
        <v>158</v>
      </c>
      <c r="H35" s="298" t="s">
        <v>23</v>
      </c>
      <c r="I35" s="76" t="s">
        <v>159</v>
      </c>
      <c r="J35" s="97"/>
      <c r="K35" s="98">
        <v>6.6</v>
      </c>
      <c r="L35" s="99">
        <v>2.7</v>
      </c>
      <c r="M35" s="99">
        <v>2.6</v>
      </c>
      <c r="N35" s="99">
        <v>2.8</v>
      </c>
      <c r="O35" s="100">
        <f>(K35*70)+(L35*75)+(M35*25)+(N35*45)</f>
        <v>855.5</v>
      </c>
    </row>
    <row r="36" spans="1:15" s="34" customFormat="1" ht="11.85" customHeight="1">
      <c r="A36" s="15"/>
      <c r="B36" s="312"/>
      <c r="C36" s="16"/>
      <c r="D36" s="291"/>
      <c r="E36" s="27" t="s">
        <v>160</v>
      </c>
      <c r="F36" s="27" t="s">
        <v>161</v>
      </c>
      <c r="G36" s="27" t="s">
        <v>162</v>
      </c>
      <c r="H36" s="306"/>
      <c r="I36" s="77" t="s">
        <v>163</v>
      </c>
      <c r="J36" s="86"/>
      <c r="K36" s="31"/>
      <c r="L36" s="32"/>
      <c r="M36" s="32"/>
      <c r="N36" s="32"/>
      <c r="O36" s="33"/>
    </row>
    <row r="37" spans="1:15" s="14" customFormat="1" ht="21.4" customHeight="1">
      <c r="A37" s="18"/>
      <c r="B37" s="294">
        <v>43124</v>
      </c>
      <c r="C37" s="101" t="s">
        <v>29</v>
      </c>
      <c r="D37" s="305" t="s">
        <v>164</v>
      </c>
      <c r="E37" s="20" t="s">
        <v>165</v>
      </c>
      <c r="F37" s="45" t="s">
        <v>166</v>
      </c>
      <c r="G37" s="45" t="s">
        <v>167</v>
      </c>
      <c r="H37" s="298" t="s">
        <v>34</v>
      </c>
      <c r="I37" s="76" t="s">
        <v>168</v>
      </c>
      <c r="J37" s="75" t="s">
        <v>169</v>
      </c>
      <c r="K37" s="38">
        <v>6.4</v>
      </c>
      <c r="L37" s="39">
        <v>2.9</v>
      </c>
      <c r="M37" s="39">
        <v>2.2999999999999998</v>
      </c>
      <c r="N37" s="39">
        <v>3</v>
      </c>
      <c r="O37" s="40">
        <f>(K37*70)+(L37*75)+(M37*25)+(N37*45)</f>
        <v>858</v>
      </c>
    </row>
    <row r="38" spans="1:15" s="34" customFormat="1" ht="11.85" customHeight="1" thickBot="1">
      <c r="A38" s="102"/>
      <c r="B38" s="313"/>
      <c r="C38" s="103"/>
      <c r="D38" s="314"/>
      <c r="E38" s="104" t="s">
        <v>83</v>
      </c>
      <c r="F38" s="104" t="s">
        <v>170</v>
      </c>
      <c r="G38" s="104" t="s">
        <v>171</v>
      </c>
      <c r="H38" s="315"/>
      <c r="I38" s="105" t="s">
        <v>172</v>
      </c>
      <c r="J38" s="106"/>
      <c r="K38" s="107"/>
      <c r="L38" s="108"/>
      <c r="M38" s="108"/>
      <c r="N38" s="108"/>
      <c r="O38" s="109"/>
    </row>
    <row r="39" spans="1:15" s="112" customFormat="1" ht="22.35" customHeight="1" thickTop="1">
      <c r="A39" s="35"/>
      <c r="B39" s="304">
        <v>43152</v>
      </c>
      <c r="C39" s="101" t="s">
        <v>29</v>
      </c>
      <c r="D39" s="305" t="s">
        <v>173</v>
      </c>
      <c r="E39" s="20" t="s">
        <v>174</v>
      </c>
      <c r="F39" s="20" t="s">
        <v>175</v>
      </c>
      <c r="G39" s="36" t="s">
        <v>176</v>
      </c>
      <c r="H39" s="293" t="s">
        <v>34</v>
      </c>
      <c r="I39" s="110" t="s">
        <v>177</v>
      </c>
      <c r="J39" s="111"/>
      <c r="K39" s="24">
        <v>6.5</v>
      </c>
      <c r="L39" s="25">
        <v>2.7</v>
      </c>
      <c r="M39" s="25">
        <v>2.5</v>
      </c>
      <c r="N39" s="25">
        <v>2.8</v>
      </c>
      <c r="O39" s="26">
        <f>(K39*70)+(L39*75)+(M39*25)+(N39*45)</f>
        <v>846</v>
      </c>
    </row>
    <row r="40" spans="1:15" s="34" customFormat="1" ht="7.15" customHeight="1">
      <c r="A40" s="15"/>
      <c r="B40" s="289"/>
      <c r="C40" s="113"/>
      <c r="D40" s="291"/>
      <c r="E40" s="114" t="s">
        <v>178</v>
      </c>
      <c r="F40" s="27" t="s">
        <v>179</v>
      </c>
      <c r="G40" s="41" t="s">
        <v>180</v>
      </c>
      <c r="H40" s="306"/>
      <c r="I40" s="27" t="s">
        <v>181</v>
      </c>
      <c r="J40" s="115"/>
      <c r="K40" s="31"/>
      <c r="L40" s="32"/>
      <c r="M40" s="32"/>
      <c r="N40" s="32"/>
      <c r="O40" s="33"/>
    </row>
    <row r="41" spans="1:15" s="112" customFormat="1" ht="22.35" customHeight="1">
      <c r="A41" s="18" t="s">
        <v>182</v>
      </c>
      <c r="B41" s="294">
        <v>43153</v>
      </c>
      <c r="C41" s="307" t="s">
        <v>40</v>
      </c>
      <c r="D41" s="296" t="s">
        <v>183</v>
      </c>
      <c r="E41" s="45" t="s">
        <v>184</v>
      </c>
      <c r="F41" s="20" t="s">
        <v>81</v>
      </c>
      <c r="G41" s="46" t="s">
        <v>185</v>
      </c>
      <c r="H41" s="309" t="s">
        <v>23</v>
      </c>
      <c r="I41" s="36" t="s">
        <v>186</v>
      </c>
      <c r="J41" s="300"/>
      <c r="K41" s="24">
        <v>6.5</v>
      </c>
      <c r="L41" s="25">
        <v>2.7</v>
      </c>
      <c r="M41" s="25">
        <v>2.5</v>
      </c>
      <c r="N41" s="25">
        <v>2.8</v>
      </c>
      <c r="O41" s="26">
        <f>(K41*70)+(L41*75)+(M41*25)+(N41*45)</f>
        <v>846</v>
      </c>
    </row>
    <row r="42" spans="1:15" s="34" customFormat="1" ht="7.15" customHeight="1">
      <c r="A42" s="15"/>
      <c r="B42" s="289"/>
      <c r="C42" s="308"/>
      <c r="D42" s="291"/>
      <c r="E42" s="27" t="s">
        <v>187</v>
      </c>
      <c r="F42" s="27" t="s">
        <v>188</v>
      </c>
      <c r="G42" s="41" t="s">
        <v>189</v>
      </c>
      <c r="H42" s="310"/>
      <c r="I42" s="41" t="s">
        <v>190</v>
      </c>
      <c r="J42" s="301"/>
      <c r="K42" s="31"/>
      <c r="L42" s="32"/>
      <c r="M42" s="32"/>
      <c r="N42" s="32"/>
      <c r="O42" s="33"/>
    </row>
    <row r="43" spans="1:15" s="112" customFormat="1" ht="22.35" customHeight="1">
      <c r="A43" s="18" t="s">
        <v>182</v>
      </c>
      <c r="B43" s="294">
        <v>43154</v>
      </c>
      <c r="C43" s="302" t="s">
        <v>49</v>
      </c>
      <c r="D43" s="296" t="s">
        <v>191</v>
      </c>
      <c r="E43" s="45" t="s">
        <v>192</v>
      </c>
      <c r="F43" s="45" t="s">
        <v>193</v>
      </c>
      <c r="G43" s="45" t="s">
        <v>194</v>
      </c>
      <c r="H43" s="298" t="s">
        <v>23</v>
      </c>
      <c r="I43" s="46" t="s">
        <v>195</v>
      </c>
      <c r="J43" s="285"/>
      <c r="K43" s="98">
        <v>6.5</v>
      </c>
      <c r="L43" s="99">
        <v>2.7</v>
      </c>
      <c r="M43" s="99">
        <v>2.5</v>
      </c>
      <c r="N43" s="99">
        <v>2.8</v>
      </c>
      <c r="O43" s="100">
        <f>(K43*70)+(L43*75)+(M43*25)+(N43*45)</f>
        <v>846</v>
      </c>
    </row>
    <row r="44" spans="1:15" s="34" customFormat="1" ht="7.15" customHeight="1" thickBot="1">
      <c r="A44" s="55"/>
      <c r="B44" s="295"/>
      <c r="C44" s="303"/>
      <c r="D44" s="297"/>
      <c r="E44" s="56" t="s">
        <v>196</v>
      </c>
      <c r="F44" s="56" t="s">
        <v>197</v>
      </c>
      <c r="G44" s="57" t="s">
        <v>198</v>
      </c>
      <c r="H44" s="299"/>
      <c r="I44" s="61" t="s">
        <v>199</v>
      </c>
      <c r="J44" s="286"/>
      <c r="K44" s="116"/>
      <c r="L44" s="117"/>
      <c r="M44" s="117"/>
      <c r="N44" s="117"/>
      <c r="O44" s="118"/>
    </row>
    <row r="45" spans="1:15" s="112" customFormat="1" ht="22.35" customHeight="1">
      <c r="A45" s="12" t="s">
        <v>182</v>
      </c>
      <c r="B45" s="288">
        <v>43157</v>
      </c>
      <c r="C45" s="119" t="s">
        <v>15</v>
      </c>
      <c r="D45" s="290" t="s">
        <v>200</v>
      </c>
      <c r="E45" s="65" t="s">
        <v>201</v>
      </c>
      <c r="F45" s="65" t="s">
        <v>202</v>
      </c>
      <c r="G45" s="120" t="s">
        <v>203</v>
      </c>
      <c r="H45" s="292" t="s">
        <v>63</v>
      </c>
      <c r="I45" s="121" t="s">
        <v>204</v>
      </c>
      <c r="J45" s="122"/>
      <c r="K45" s="123">
        <v>6.5</v>
      </c>
      <c r="L45" s="124">
        <v>2.7</v>
      </c>
      <c r="M45" s="124">
        <v>2.5</v>
      </c>
      <c r="N45" s="124">
        <v>2.8</v>
      </c>
      <c r="O45" s="125">
        <f>(K45*70)+(L45*75)+(M45*25)+(N45*45)</f>
        <v>846</v>
      </c>
    </row>
    <row r="46" spans="1:15" s="34" customFormat="1" ht="7.15" customHeight="1">
      <c r="A46" s="15"/>
      <c r="B46" s="289"/>
      <c r="C46" s="126"/>
      <c r="D46" s="291"/>
      <c r="E46" s="27" t="s">
        <v>205</v>
      </c>
      <c r="F46" s="27" t="s">
        <v>206</v>
      </c>
      <c r="G46" s="28" t="s">
        <v>207</v>
      </c>
      <c r="H46" s="293"/>
      <c r="I46" s="41" t="s">
        <v>208</v>
      </c>
      <c r="J46" s="115"/>
      <c r="K46" s="31"/>
      <c r="L46" s="32"/>
      <c r="M46" s="32"/>
      <c r="N46" s="32"/>
      <c r="O46" s="33"/>
    </row>
    <row r="47" spans="1:15" s="112" customFormat="1" ht="22.35" customHeight="1">
      <c r="A47" s="18" t="s">
        <v>182</v>
      </c>
      <c r="B47" s="294">
        <v>43158</v>
      </c>
      <c r="C47" s="127" t="s">
        <v>18</v>
      </c>
      <c r="D47" s="296" t="s">
        <v>183</v>
      </c>
      <c r="E47" s="45" t="s">
        <v>209</v>
      </c>
      <c r="F47" s="20" t="s">
        <v>210</v>
      </c>
      <c r="G47" s="70" t="s">
        <v>211</v>
      </c>
      <c r="H47" s="298" t="s">
        <v>23</v>
      </c>
      <c r="I47" s="46" t="s">
        <v>212</v>
      </c>
      <c r="J47" s="285"/>
      <c r="K47" s="24">
        <v>6.5</v>
      </c>
      <c r="L47" s="25">
        <v>2.7</v>
      </c>
      <c r="M47" s="25">
        <v>2.5</v>
      </c>
      <c r="N47" s="25">
        <v>2.8</v>
      </c>
      <c r="O47" s="26">
        <f>(K47*70)+(L47*75)+(M47*25)+(N47*45)</f>
        <v>846</v>
      </c>
    </row>
    <row r="48" spans="1:15" s="34" customFormat="1" ht="7.15" customHeight="1" thickBot="1">
      <c r="A48" s="55"/>
      <c r="B48" s="295"/>
      <c r="C48" s="128"/>
      <c r="D48" s="297"/>
      <c r="E48" s="56" t="s">
        <v>213</v>
      </c>
      <c r="F48" s="56" t="s">
        <v>214</v>
      </c>
      <c r="G48" s="56" t="s">
        <v>215</v>
      </c>
      <c r="H48" s="299"/>
      <c r="I48" s="61" t="s">
        <v>216</v>
      </c>
      <c r="J48" s="286"/>
      <c r="K48" s="116"/>
      <c r="L48" s="117"/>
      <c r="M48" s="117"/>
      <c r="N48" s="117"/>
      <c r="O48" s="118"/>
    </row>
    <row r="49" spans="1:15" ht="24.95" customHeight="1">
      <c r="A49" s="287" t="s">
        <v>217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</row>
    <row r="50" spans="1:15">
      <c r="A50" s="129"/>
      <c r="B50" s="130"/>
      <c r="C50" s="130"/>
      <c r="D50" s="131"/>
      <c r="E50" s="130"/>
      <c r="F50" s="130"/>
      <c r="G50" s="130"/>
      <c r="H50" s="131"/>
      <c r="I50" s="130"/>
      <c r="J50" s="131"/>
      <c r="K50" s="131"/>
      <c r="L50" s="131"/>
      <c r="M50" s="131"/>
      <c r="N50" s="131"/>
      <c r="O50" s="131"/>
    </row>
    <row r="51" spans="1:15">
      <c r="K51" s="140"/>
      <c r="L51" s="140"/>
      <c r="M51" s="140"/>
      <c r="N51" s="140"/>
      <c r="O51" s="141"/>
    </row>
    <row r="52" spans="1:15">
      <c r="K52" s="140"/>
      <c r="L52" s="140"/>
      <c r="M52" s="140"/>
      <c r="N52" s="140"/>
      <c r="O52" s="141"/>
    </row>
    <row r="53" spans="1:15">
      <c r="K53" s="140"/>
      <c r="L53" s="140"/>
      <c r="M53" s="140"/>
      <c r="N53" s="140"/>
      <c r="O53" s="141"/>
    </row>
    <row r="54" spans="1:15">
      <c r="K54" s="140"/>
      <c r="L54" s="140"/>
      <c r="M54" s="140"/>
      <c r="N54" s="140"/>
      <c r="O54" s="141"/>
    </row>
    <row r="55" spans="1:15">
      <c r="K55" s="142"/>
      <c r="L55" s="142"/>
      <c r="M55" s="142"/>
      <c r="N55" s="142"/>
      <c r="O55" s="142"/>
    </row>
    <row r="56" spans="1:15">
      <c r="K56" s="142"/>
      <c r="L56" s="143"/>
      <c r="M56" s="142"/>
      <c r="N56" s="142"/>
      <c r="O56" s="142"/>
    </row>
    <row r="57" spans="1:15">
      <c r="K57" s="142"/>
      <c r="L57" s="143"/>
      <c r="M57" s="142"/>
      <c r="N57" s="142"/>
      <c r="O57" s="142"/>
    </row>
    <row r="58" spans="1:15">
      <c r="K58" s="142"/>
      <c r="L58" s="143"/>
      <c r="M58" s="142"/>
      <c r="N58" s="142"/>
      <c r="O58" s="142"/>
    </row>
  </sheetData>
  <mergeCells count="83">
    <mergeCell ref="A1:A2"/>
    <mergeCell ref="B1:J1"/>
    <mergeCell ref="K1:O1"/>
    <mergeCell ref="F2:H2"/>
    <mergeCell ref="B3:B4"/>
    <mergeCell ref="D3:O4"/>
    <mergeCell ref="B5:B6"/>
    <mergeCell ref="D5:D6"/>
    <mergeCell ref="H5:H6"/>
    <mergeCell ref="B7:B8"/>
    <mergeCell ref="D7:D8"/>
    <mergeCell ref="H7:H8"/>
    <mergeCell ref="B17:B18"/>
    <mergeCell ref="D17:D18"/>
    <mergeCell ref="H17:H18"/>
    <mergeCell ref="B9:B10"/>
    <mergeCell ref="C9:C10"/>
    <mergeCell ref="D9:D10"/>
    <mergeCell ref="H9:H10"/>
    <mergeCell ref="B11:B12"/>
    <mergeCell ref="C11:C12"/>
    <mergeCell ref="D11:D12"/>
    <mergeCell ref="H11:H12"/>
    <mergeCell ref="D13:D14"/>
    <mergeCell ref="H13:H14"/>
    <mergeCell ref="B15:B16"/>
    <mergeCell ref="D15:D16"/>
    <mergeCell ref="H15:H16"/>
    <mergeCell ref="B19:B20"/>
    <mergeCell ref="C19:C20"/>
    <mergeCell ref="D19:D20"/>
    <mergeCell ref="H19:H20"/>
    <mergeCell ref="B21:B22"/>
    <mergeCell ref="C21:C22"/>
    <mergeCell ref="D21:D22"/>
    <mergeCell ref="H21:H22"/>
    <mergeCell ref="B23:B24"/>
    <mergeCell ref="D23:D24"/>
    <mergeCell ref="H23:H24"/>
    <mergeCell ref="B25:B26"/>
    <mergeCell ref="D25:D26"/>
    <mergeCell ref="H25:H26"/>
    <mergeCell ref="B27:B28"/>
    <mergeCell ref="D27:D28"/>
    <mergeCell ref="H27:H28"/>
    <mergeCell ref="B29:B30"/>
    <mergeCell ref="C29:C30"/>
    <mergeCell ref="D29:D30"/>
    <mergeCell ref="H29:H30"/>
    <mergeCell ref="B31:B32"/>
    <mergeCell ref="C31:C32"/>
    <mergeCell ref="D31:D32"/>
    <mergeCell ref="H31:H32"/>
    <mergeCell ref="B33:B34"/>
    <mergeCell ref="D33:D34"/>
    <mergeCell ref="H33:H34"/>
    <mergeCell ref="B35:B36"/>
    <mergeCell ref="D35:D36"/>
    <mergeCell ref="H35:H36"/>
    <mergeCell ref="B37:B38"/>
    <mergeCell ref="D37:D38"/>
    <mergeCell ref="H37:H38"/>
    <mergeCell ref="B39:B40"/>
    <mergeCell ref="D39:D40"/>
    <mergeCell ref="H39:H40"/>
    <mergeCell ref="B41:B42"/>
    <mergeCell ref="C41:C42"/>
    <mergeCell ref="D41:D42"/>
    <mergeCell ref="H41:H42"/>
    <mergeCell ref="J41:J42"/>
    <mergeCell ref="B43:B44"/>
    <mergeCell ref="C43:C44"/>
    <mergeCell ref="D43:D44"/>
    <mergeCell ref="H43:H44"/>
    <mergeCell ref="J43:J44"/>
    <mergeCell ref="J47:J48"/>
    <mergeCell ref="A49:O49"/>
    <mergeCell ref="B45:B46"/>
    <mergeCell ref="D45:D46"/>
    <mergeCell ref="H45:H46"/>
    <mergeCell ref="B47:B48"/>
    <mergeCell ref="D47:D48"/>
    <mergeCell ref="H47:H48"/>
  </mergeCells>
  <phoneticPr fontId="3" type="noConversion"/>
  <printOptions horizontalCentered="1"/>
  <pageMargins left="0" right="0" top="1.03" bottom="0.4" header="0.31496062992125984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25" zoomScaleSheetLayoutView="100" workbookViewId="0">
      <selection activeCell="S49" sqref="S49"/>
    </sheetView>
  </sheetViews>
  <sheetFormatPr defaultColWidth="9" defaultRowHeight="20.25"/>
  <cols>
    <col min="1" max="1" width="4.625" style="270" customWidth="1"/>
    <col min="2" max="2" width="1.625" style="271" customWidth="1"/>
    <col min="3" max="3" width="5.625" style="272" customWidth="1"/>
    <col min="4" max="4" width="21.375" style="273" customWidth="1"/>
    <col min="5" max="6" width="18" style="274" customWidth="1"/>
    <col min="7" max="7" width="15.75" style="274" customWidth="1"/>
    <col min="8" max="8" width="2.875" style="275" customWidth="1"/>
    <col min="9" max="9" width="14.625" style="275" customWidth="1"/>
    <col min="10" max="10" width="1.5" style="276" customWidth="1"/>
    <col min="11" max="11" width="2.75" style="282" customWidth="1"/>
    <col min="12" max="12" width="2.75" style="283" customWidth="1"/>
    <col min="13" max="14" width="2.75" style="282" customWidth="1"/>
    <col min="15" max="15" width="3.625" style="284" customWidth="1"/>
    <col min="16" max="16384" width="9" style="1"/>
  </cols>
  <sheetData>
    <row r="1" spans="1:15" s="146" customFormat="1" ht="47.25" customHeight="1">
      <c r="A1" s="377" t="s">
        <v>218</v>
      </c>
      <c r="B1" s="378"/>
      <c r="C1" s="378"/>
      <c r="D1" s="378"/>
      <c r="E1" s="378"/>
      <c r="F1" s="378"/>
      <c r="G1" s="378"/>
      <c r="H1" s="378"/>
      <c r="I1" s="378"/>
      <c r="J1" s="379"/>
      <c r="K1" s="380" t="s">
        <v>2</v>
      </c>
      <c r="L1" s="381"/>
      <c r="M1" s="381"/>
      <c r="N1" s="381"/>
      <c r="O1" s="382"/>
    </row>
    <row r="2" spans="1:15" s="155" customFormat="1" ht="24.95" customHeight="1" thickBot="1">
      <c r="A2" s="147" t="s">
        <v>3</v>
      </c>
      <c r="B2" s="148" t="s">
        <v>219</v>
      </c>
      <c r="C2" s="149" t="s">
        <v>5</v>
      </c>
      <c r="D2" s="149" t="s">
        <v>6</v>
      </c>
      <c r="E2" s="383" t="s">
        <v>7</v>
      </c>
      <c r="F2" s="384"/>
      <c r="G2" s="384"/>
      <c r="H2" s="385"/>
      <c r="I2" s="150" t="s">
        <v>8</v>
      </c>
      <c r="J2" s="151" t="s">
        <v>220</v>
      </c>
      <c r="K2" s="152" t="s">
        <v>10</v>
      </c>
      <c r="L2" s="153" t="s">
        <v>11</v>
      </c>
      <c r="M2" s="153" t="s">
        <v>12</v>
      </c>
      <c r="N2" s="153" t="s">
        <v>13</v>
      </c>
      <c r="O2" s="154" t="s">
        <v>14</v>
      </c>
    </row>
    <row r="3" spans="1:15" s="146" customFormat="1" ht="11.25" customHeight="1">
      <c r="A3" s="386">
        <v>43101</v>
      </c>
      <c r="B3" s="156" t="s">
        <v>15</v>
      </c>
      <c r="C3" s="387" t="s">
        <v>16</v>
      </c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9"/>
    </row>
    <row r="4" spans="1:15" s="158" customFormat="1" ht="11.25" customHeight="1" thickBot="1">
      <c r="A4" s="351"/>
      <c r="B4" s="157"/>
      <c r="C4" s="390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</row>
    <row r="5" spans="1:15" s="146" customFormat="1" ht="27.6" customHeight="1">
      <c r="A5" s="386">
        <v>43102</v>
      </c>
      <c r="B5" s="156" t="s">
        <v>18</v>
      </c>
      <c r="C5" s="376" t="s">
        <v>221</v>
      </c>
      <c r="D5" s="159" t="s">
        <v>222</v>
      </c>
      <c r="E5" s="160" t="s">
        <v>21</v>
      </c>
      <c r="F5" s="161" t="s">
        <v>22</v>
      </c>
      <c r="G5" s="160" t="s">
        <v>223</v>
      </c>
      <c r="H5" s="373" t="s">
        <v>23</v>
      </c>
      <c r="I5" s="162" t="s">
        <v>24</v>
      </c>
      <c r="J5" s="163"/>
      <c r="K5" s="164">
        <v>6.5</v>
      </c>
      <c r="L5" s="165">
        <v>2.7</v>
      </c>
      <c r="M5" s="165">
        <v>2.6</v>
      </c>
      <c r="N5" s="165">
        <v>2.8</v>
      </c>
      <c r="O5" s="166">
        <f>(K5*70)+(L5*75)+(M5*25)+(N5*45)</f>
        <v>848.5</v>
      </c>
    </row>
    <row r="6" spans="1:15" s="175" customFormat="1" ht="15" customHeight="1">
      <c r="A6" s="345"/>
      <c r="B6" s="167"/>
      <c r="C6" s="347"/>
      <c r="D6" s="168" t="s">
        <v>224</v>
      </c>
      <c r="E6" s="168" t="s">
        <v>225</v>
      </c>
      <c r="F6" s="169" t="s">
        <v>27</v>
      </c>
      <c r="G6" s="168" t="s">
        <v>226</v>
      </c>
      <c r="H6" s="349"/>
      <c r="I6" s="170" t="s">
        <v>28</v>
      </c>
      <c r="J6" s="171"/>
      <c r="K6" s="172"/>
      <c r="L6" s="173"/>
      <c r="M6" s="173"/>
      <c r="N6" s="173"/>
      <c r="O6" s="174"/>
    </row>
    <row r="7" spans="1:15" s="146" customFormat="1" ht="27.6" customHeight="1">
      <c r="A7" s="344">
        <v>43103</v>
      </c>
      <c r="B7" s="176" t="s">
        <v>29</v>
      </c>
      <c r="C7" s="371" t="s">
        <v>227</v>
      </c>
      <c r="D7" s="177" t="s">
        <v>228</v>
      </c>
      <c r="E7" s="178" t="s">
        <v>32</v>
      </c>
      <c r="F7" s="178" t="s">
        <v>229</v>
      </c>
      <c r="G7" s="179" t="s">
        <v>230</v>
      </c>
      <c r="H7" s="348" t="s">
        <v>34</v>
      </c>
      <c r="I7" s="162" t="s">
        <v>35</v>
      </c>
      <c r="J7" s="163"/>
      <c r="K7" s="180">
        <v>6.4</v>
      </c>
      <c r="L7" s="181">
        <v>2.8</v>
      </c>
      <c r="M7" s="181">
        <v>2.5</v>
      </c>
      <c r="N7" s="181">
        <v>2.9</v>
      </c>
      <c r="O7" s="182">
        <f>(K7*70)+(L7*75)+(M7*25)+(N7*45)</f>
        <v>851</v>
      </c>
    </row>
    <row r="8" spans="1:15" s="175" customFormat="1" ht="8.65" customHeight="1">
      <c r="A8" s="345"/>
      <c r="B8" s="183"/>
      <c r="C8" s="347"/>
      <c r="D8" s="168" t="s">
        <v>36</v>
      </c>
      <c r="E8" s="184" t="s">
        <v>37</v>
      </c>
      <c r="F8" s="184" t="s">
        <v>231</v>
      </c>
      <c r="G8" s="169" t="s">
        <v>232</v>
      </c>
      <c r="H8" s="349"/>
      <c r="I8" s="185" t="s">
        <v>39</v>
      </c>
      <c r="J8" s="186"/>
      <c r="K8" s="187"/>
      <c r="L8" s="184"/>
      <c r="M8" s="184"/>
      <c r="N8" s="184"/>
      <c r="O8" s="188"/>
    </row>
    <row r="9" spans="1:15" s="146" customFormat="1" ht="27.6" customHeight="1">
      <c r="A9" s="344">
        <v>43104</v>
      </c>
      <c r="B9" s="364" t="s">
        <v>40</v>
      </c>
      <c r="C9" s="346" t="s">
        <v>221</v>
      </c>
      <c r="D9" s="189" t="s">
        <v>233</v>
      </c>
      <c r="E9" s="190" t="s">
        <v>42</v>
      </c>
      <c r="F9" s="191" t="s">
        <v>43</v>
      </c>
      <c r="G9" s="192" t="s">
        <v>234</v>
      </c>
      <c r="H9" s="366" t="s">
        <v>23</v>
      </c>
      <c r="I9" s="193" t="s">
        <v>44</v>
      </c>
      <c r="J9" s="194"/>
      <c r="K9" s="195">
        <v>6.6</v>
      </c>
      <c r="L9" s="196">
        <v>2.6</v>
      </c>
      <c r="M9" s="196">
        <v>2.7</v>
      </c>
      <c r="N9" s="196">
        <v>2.7</v>
      </c>
      <c r="O9" s="197">
        <f>(K9*70)+(L9*75)+(M9*25)+(N9*45)</f>
        <v>846</v>
      </c>
    </row>
    <row r="10" spans="1:15" s="175" customFormat="1" ht="8.65" customHeight="1">
      <c r="A10" s="345"/>
      <c r="B10" s="365"/>
      <c r="C10" s="347"/>
      <c r="D10" s="168" t="s">
        <v>235</v>
      </c>
      <c r="E10" s="168" t="s">
        <v>46</v>
      </c>
      <c r="F10" s="184" t="s">
        <v>47</v>
      </c>
      <c r="G10" s="198" t="s">
        <v>236</v>
      </c>
      <c r="H10" s="367"/>
      <c r="I10" s="199" t="s">
        <v>237</v>
      </c>
      <c r="J10" s="200"/>
      <c r="K10" s="187"/>
      <c r="L10" s="184"/>
      <c r="M10" s="184"/>
      <c r="N10" s="184"/>
      <c r="O10" s="188"/>
    </row>
    <row r="11" spans="1:15" s="146" customFormat="1" ht="27.6" customHeight="1">
      <c r="A11" s="358">
        <v>43105</v>
      </c>
      <c r="B11" s="352" t="s">
        <v>49</v>
      </c>
      <c r="C11" s="354" t="s">
        <v>238</v>
      </c>
      <c r="D11" s="177" t="s">
        <v>239</v>
      </c>
      <c r="E11" s="201" t="s">
        <v>52</v>
      </c>
      <c r="F11" s="201" t="s">
        <v>240</v>
      </c>
      <c r="G11" s="201" t="s">
        <v>241</v>
      </c>
      <c r="H11" s="356" t="s">
        <v>23</v>
      </c>
      <c r="I11" s="193" t="s">
        <v>54</v>
      </c>
      <c r="J11" s="163"/>
      <c r="K11" s="180">
        <v>6.6</v>
      </c>
      <c r="L11" s="181">
        <v>2.8</v>
      </c>
      <c r="M11" s="181">
        <v>2.2999999999999998</v>
      </c>
      <c r="N11" s="181">
        <v>2.8</v>
      </c>
      <c r="O11" s="182">
        <f>(K11*70)+(L11*75)+(M11*25)+(N11*45)</f>
        <v>855.5</v>
      </c>
    </row>
    <row r="12" spans="1:15" s="175" customFormat="1" ht="8.65" customHeight="1" thickBot="1">
      <c r="A12" s="351"/>
      <c r="B12" s="353"/>
      <c r="C12" s="355"/>
      <c r="D12" s="202" t="s">
        <v>242</v>
      </c>
      <c r="E12" s="202" t="s">
        <v>56</v>
      </c>
      <c r="F12" s="202" t="s">
        <v>243</v>
      </c>
      <c r="G12" s="202" t="s">
        <v>232</v>
      </c>
      <c r="H12" s="357"/>
      <c r="I12" s="203" t="s">
        <v>58</v>
      </c>
      <c r="J12" s="163"/>
      <c r="K12" s="204"/>
      <c r="L12" s="205"/>
      <c r="M12" s="205"/>
      <c r="N12" s="205"/>
      <c r="O12" s="206"/>
    </row>
    <row r="13" spans="1:15" s="146" customFormat="1" ht="27.6" customHeight="1">
      <c r="A13" s="207">
        <v>43108</v>
      </c>
      <c r="B13" s="208" t="s">
        <v>15</v>
      </c>
      <c r="C13" s="376" t="s">
        <v>244</v>
      </c>
      <c r="D13" s="159" t="s">
        <v>60</v>
      </c>
      <c r="E13" s="160" t="s">
        <v>61</v>
      </c>
      <c r="F13" s="161" t="s">
        <v>62</v>
      </c>
      <c r="G13" s="160" t="s">
        <v>245</v>
      </c>
      <c r="H13" s="373" t="s">
        <v>63</v>
      </c>
      <c r="I13" s="209" t="s">
        <v>64</v>
      </c>
      <c r="J13" s="163"/>
      <c r="K13" s="210">
        <v>6.7</v>
      </c>
      <c r="L13" s="211">
        <v>2.6</v>
      </c>
      <c r="M13" s="211">
        <v>2.5</v>
      </c>
      <c r="N13" s="211">
        <v>2.6</v>
      </c>
      <c r="O13" s="212">
        <f>(K13*70)+(L13*75)+(M13*25)+(N13*45)</f>
        <v>843.5</v>
      </c>
    </row>
    <row r="14" spans="1:15" s="175" customFormat="1" ht="8.65" customHeight="1">
      <c r="A14" s="213" t="s">
        <v>65</v>
      </c>
      <c r="B14" s="214"/>
      <c r="C14" s="347"/>
      <c r="D14" s="168" t="s">
        <v>66</v>
      </c>
      <c r="E14" s="168" t="s">
        <v>246</v>
      </c>
      <c r="F14" s="169" t="s">
        <v>68</v>
      </c>
      <c r="G14" s="168" t="s">
        <v>247</v>
      </c>
      <c r="H14" s="349"/>
      <c r="I14" s="215" t="s">
        <v>69</v>
      </c>
      <c r="J14" s="216"/>
      <c r="K14" s="187"/>
      <c r="L14" s="184"/>
      <c r="M14" s="184"/>
      <c r="N14" s="184"/>
      <c r="O14" s="188"/>
    </row>
    <row r="15" spans="1:15" s="146" customFormat="1" ht="27.6" customHeight="1">
      <c r="A15" s="344">
        <v>43109</v>
      </c>
      <c r="B15" s="217" t="s">
        <v>18</v>
      </c>
      <c r="C15" s="354" t="s">
        <v>221</v>
      </c>
      <c r="D15" s="189" t="s">
        <v>248</v>
      </c>
      <c r="E15" s="218" t="s">
        <v>71</v>
      </c>
      <c r="F15" s="219" t="s">
        <v>72</v>
      </c>
      <c r="G15" s="219" t="s">
        <v>249</v>
      </c>
      <c r="H15" s="348" t="s">
        <v>23</v>
      </c>
      <c r="I15" s="220" t="s">
        <v>73</v>
      </c>
      <c r="J15" s="221"/>
      <c r="K15" s="195">
        <v>6.6</v>
      </c>
      <c r="L15" s="196">
        <v>2.8</v>
      </c>
      <c r="M15" s="196">
        <v>2.5</v>
      </c>
      <c r="N15" s="196">
        <v>2.6</v>
      </c>
      <c r="O15" s="197">
        <f>(K15*70)+(L15*75)+(M15*25)+(N15*45)</f>
        <v>851.5</v>
      </c>
    </row>
    <row r="16" spans="1:15" s="175" customFormat="1" ht="8.65" customHeight="1">
      <c r="A16" s="345"/>
      <c r="B16" s="167"/>
      <c r="C16" s="360"/>
      <c r="D16" s="168" t="s">
        <v>250</v>
      </c>
      <c r="E16" s="168" t="s">
        <v>75</v>
      </c>
      <c r="F16" s="168" t="s">
        <v>243</v>
      </c>
      <c r="G16" s="168" t="s">
        <v>251</v>
      </c>
      <c r="H16" s="349"/>
      <c r="I16" s="222" t="s">
        <v>77</v>
      </c>
      <c r="J16" s="216"/>
      <c r="K16" s="187"/>
      <c r="L16" s="184"/>
      <c r="M16" s="184"/>
      <c r="N16" s="184"/>
      <c r="O16" s="188"/>
    </row>
    <row r="17" spans="1:15" s="146" customFormat="1" ht="27.6" customHeight="1">
      <c r="A17" s="344">
        <v>43110</v>
      </c>
      <c r="B17" s="176" t="s">
        <v>29</v>
      </c>
      <c r="C17" s="359" t="s">
        <v>252</v>
      </c>
      <c r="D17" s="177" t="s">
        <v>79</v>
      </c>
      <c r="E17" s="190" t="s">
        <v>253</v>
      </c>
      <c r="F17" s="218" t="s">
        <v>81</v>
      </c>
      <c r="G17" s="218" t="s">
        <v>254</v>
      </c>
      <c r="H17" s="348" t="s">
        <v>34</v>
      </c>
      <c r="I17" s="223" t="s">
        <v>82</v>
      </c>
      <c r="J17" s="221"/>
      <c r="K17" s="180">
        <v>6.4</v>
      </c>
      <c r="L17" s="181">
        <v>2.7</v>
      </c>
      <c r="M17" s="181">
        <v>2.6</v>
      </c>
      <c r="N17" s="181">
        <v>2.9</v>
      </c>
      <c r="O17" s="182">
        <f>(K17*70)+(L17*75)+(M17*25)+(N17*45)</f>
        <v>846</v>
      </c>
    </row>
    <row r="18" spans="1:15" s="175" customFormat="1" ht="8.65" customHeight="1">
      <c r="A18" s="345"/>
      <c r="B18" s="183"/>
      <c r="C18" s="360"/>
      <c r="D18" s="168" t="s">
        <v>83</v>
      </c>
      <c r="E18" s="168" t="s">
        <v>255</v>
      </c>
      <c r="F18" s="168" t="s">
        <v>256</v>
      </c>
      <c r="G18" s="168" t="s">
        <v>257</v>
      </c>
      <c r="H18" s="349"/>
      <c r="I18" s="222" t="s">
        <v>258</v>
      </c>
      <c r="J18" s="216"/>
      <c r="K18" s="187"/>
      <c r="L18" s="184"/>
      <c r="M18" s="184"/>
      <c r="N18" s="184"/>
      <c r="O18" s="188"/>
    </row>
    <row r="19" spans="1:15" s="146" customFormat="1" ht="27.6" customHeight="1">
      <c r="A19" s="344">
        <v>43111</v>
      </c>
      <c r="B19" s="364" t="s">
        <v>40</v>
      </c>
      <c r="C19" s="354" t="s">
        <v>221</v>
      </c>
      <c r="D19" s="189" t="s">
        <v>87</v>
      </c>
      <c r="E19" s="190" t="s">
        <v>158</v>
      </c>
      <c r="F19" s="190" t="s">
        <v>88</v>
      </c>
      <c r="G19" s="218" t="s">
        <v>259</v>
      </c>
      <c r="H19" s="348" t="s">
        <v>23</v>
      </c>
      <c r="I19" s="224" t="s">
        <v>90</v>
      </c>
      <c r="J19" s="194"/>
      <c r="K19" s="195">
        <v>6.6</v>
      </c>
      <c r="L19" s="196">
        <v>2.8</v>
      </c>
      <c r="M19" s="196">
        <v>2.2999999999999998</v>
      </c>
      <c r="N19" s="196">
        <v>2.8</v>
      </c>
      <c r="O19" s="197">
        <f>(K19*70)+(L19*75)+(M19*25)+(N19*45)</f>
        <v>855.5</v>
      </c>
    </row>
    <row r="20" spans="1:15" s="175" customFormat="1" ht="8.65" customHeight="1">
      <c r="A20" s="345"/>
      <c r="B20" s="365"/>
      <c r="C20" s="360"/>
      <c r="D20" s="168" t="s">
        <v>260</v>
      </c>
      <c r="E20" s="168" t="s">
        <v>93</v>
      </c>
      <c r="F20" s="168" t="s">
        <v>92</v>
      </c>
      <c r="G20" s="169" t="s">
        <v>261</v>
      </c>
      <c r="H20" s="349"/>
      <c r="I20" s="225" t="s">
        <v>262</v>
      </c>
      <c r="J20" s="171"/>
      <c r="K20" s="187"/>
      <c r="L20" s="184"/>
      <c r="M20" s="184"/>
      <c r="N20" s="184"/>
      <c r="O20" s="188"/>
    </row>
    <row r="21" spans="1:15" s="146" customFormat="1" ht="27.6" customHeight="1">
      <c r="A21" s="344">
        <v>43112</v>
      </c>
      <c r="B21" s="352" t="s">
        <v>49</v>
      </c>
      <c r="C21" s="346" t="s">
        <v>263</v>
      </c>
      <c r="D21" s="189" t="s">
        <v>264</v>
      </c>
      <c r="E21" s="190" t="s">
        <v>265</v>
      </c>
      <c r="F21" s="218" t="s">
        <v>98</v>
      </c>
      <c r="G21" s="201" t="s">
        <v>266</v>
      </c>
      <c r="H21" s="356" t="s">
        <v>23</v>
      </c>
      <c r="I21" s="193" t="s">
        <v>99</v>
      </c>
      <c r="J21" s="194"/>
      <c r="K21" s="226">
        <v>6.4</v>
      </c>
      <c r="L21" s="227">
        <v>2.8</v>
      </c>
      <c r="M21" s="227">
        <v>2</v>
      </c>
      <c r="N21" s="227">
        <v>2.9</v>
      </c>
      <c r="O21" s="228">
        <f>(K21*70)+(L21*75)+(M21*25)+(N21*45)</f>
        <v>838.5</v>
      </c>
    </row>
    <row r="22" spans="1:15" s="175" customFormat="1" ht="8.65" customHeight="1" thickBot="1">
      <c r="A22" s="351"/>
      <c r="B22" s="353"/>
      <c r="C22" s="372"/>
      <c r="D22" s="202" t="s">
        <v>267</v>
      </c>
      <c r="E22" s="202" t="s">
        <v>268</v>
      </c>
      <c r="F22" s="202" t="s">
        <v>102</v>
      </c>
      <c r="G22" s="202" t="s">
        <v>269</v>
      </c>
      <c r="H22" s="357"/>
      <c r="I22" s="203" t="s">
        <v>103</v>
      </c>
      <c r="J22" s="229"/>
      <c r="K22" s="230"/>
      <c r="L22" s="231"/>
      <c r="M22" s="231"/>
      <c r="N22" s="231"/>
      <c r="O22" s="232"/>
    </row>
    <row r="23" spans="1:15" s="146" customFormat="1" ht="27.6" customHeight="1">
      <c r="A23" s="358">
        <v>43115</v>
      </c>
      <c r="B23" s="233" t="s">
        <v>15</v>
      </c>
      <c r="C23" s="359" t="s">
        <v>270</v>
      </c>
      <c r="D23" s="177" t="s">
        <v>271</v>
      </c>
      <c r="E23" s="218" t="s">
        <v>106</v>
      </c>
      <c r="F23" s="218" t="s">
        <v>272</v>
      </c>
      <c r="G23" s="218" t="s">
        <v>273</v>
      </c>
      <c r="H23" s="356" t="s">
        <v>63</v>
      </c>
      <c r="I23" s="162" t="s">
        <v>108</v>
      </c>
      <c r="J23" s="163"/>
      <c r="K23" s="180">
        <v>6.6</v>
      </c>
      <c r="L23" s="181">
        <v>2.8</v>
      </c>
      <c r="M23" s="181">
        <v>2.2000000000000002</v>
      </c>
      <c r="N23" s="181">
        <v>2.7</v>
      </c>
      <c r="O23" s="182">
        <f>(K23*70)+(L23*75)+(M23*25)+(N23*45)</f>
        <v>848.5</v>
      </c>
    </row>
    <row r="24" spans="1:15" s="175" customFormat="1" ht="8.65" customHeight="1">
      <c r="A24" s="345"/>
      <c r="B24" s="167"/>
      <c r="C24" s="360"/>
      <c r="D24" s="168" t="s">
        <v>274</v>
      </c>
      <c r="E24" s="168" t="s">
        <v>275</v>
      </c>
      <c r="F24" s="168" t="s">
        <v>276</v>
      </c>
      <c r="G24" s="168" t="s">
        <v>277</v>
      </c>
      <c r="H24" s="349"/>
      <c r="I24" s="225" t="s">
        <v>112</v>
      </c>
      <c r="J24" s="171"/>
      <c r="K24" s="187"/>
      <c r="L24" s="184"/>
      <c r="M24" s="184"/>
      <c r="N24" s="184"/>
      <c r="O24" s="188"/>
    </row>
    <row r="25" spans="1:15" s="146" customFormat="1" ht="27.6" customHeight="1">
      <c r="A25" s="358">
        <v>43116</v>
      </c>
      <c r="B25" s="233" t="s">
        <v>18</v>
      </c>
      <c r="C25" s="354" t="s">
        <v>221</v>
      </c>
      <c r="D25" s="189" t="s">
        <v>278</v>
      </c>
      <c r="E25" s="190" t="s">
        <v>114</v>
      </c>
      <c r="F25" s="190" t="s">
        <v>115</v>
      </c>
      <c r="G25" s="219" t="s">
        <v>279</v>
      </c>
      <c r="H25" s="356" t="s">
        <v>23</v>
      </c>
      <c r="I25" s="162" t="s">
        <v>116</v>
      </c>
      <c r="J25" s="163"/>
      <c r="K25" s="204">
        <v>6.6</v>
      </c>
      <c r="L25" s="205">
        <v>2.6</v>
      </c>
      <c r="M25" s="205">
        <v>2.5</v>
      </c>
      <c r="N25" s="205">
        <v>2.9</v>
      </c>
      <c r="O25" s="206">
        <f>(K25*70)+(L25*75)+(M25*25)+(N25*45)</f>
        <v>850</v>
      </c>
    </row>
    <row r="26" spans="1:15" s="175" customFormat="1" ht="8.65" customHeight="1">
      <c r="A26" s="345"/>
      <c r="B26" s="167"/>
      <c r="C26" s="360"/>
      <c r="D26" s="168" t="s">
        <v>280</v>
      </c>
      <c r="E26" s="168" t="s">
        <v>281</v>
      </c>
      <c r="F26" s="168" t="s">
        <v>119</v>
      </c>
      <c r="G26" s="168" t="s">
        <v>282</v>
      </c>
      <c r="H26" s="349"/>
      <c r="I26" s="225" t="s">
        <v>120</v>
      </c>
      <c r="J26" s="171"/>
      <c r="K26" s="172"/>
      <c r="L26" s="173"/>
      <c r="M26" s="173"/>
      <c r="N26" s="173"/>
      <c r="O26" s="174"/>
    </row>
    <row r="27" spans="1:15" s="146" customFormat="1" ht="27.6" customHeight="1">
      <c r="A27" s="344">
        <v>43117</v>
      </c>
      <c r="B27" s="176" t="s">
        <v>29</v>
      </c>
      <c r="C27" s="371" t="s">
        <v>283</v>
      </c>
      <c r="D27" s="177" t="s">
        <v>122</v>
      </c>
      <c r="E27" s="218" t="s">
        <v>284</v>
      </c>
      <c r="F27" s="218" t="s">
        <v>285</v>
      </c>
      <c r="G27" s="190" t="s">
        <v>286</v>
      </c>
      <c r="H27" s="348" t="s">
        <v>34</v>
      </c>
      <c r="I27" s="162" t="s">
        <v>125</v>
      </c>
      <c r="J27" s="163"/>
      <c r="K27" s="180">
        <v>6.8</v>
      </c>
      <c r="L27" s="181">
        <v>2.5</v>
      </c>
      <c r="M27" s="181">
        <v>2</v>
      </c>
      <c r="N27" s="181">
        <v>2.9</v>
      </c>
      <c r="O27" s="182">
        <f>(K27*70)+(L27*75)+(M27*25)+(N27*45)</f>
        <v>844</v>
      </c>
    </row>
    <row r="28" spans="1:15" s="175" customFormat="1" ht="8.65" customHeight="1">
      <c r="A28" s="345"/>
      <c r="B28" s="183"/>
      <c r="C28" s="347"/>
      <c r="D28" s="168" t="s">
        <v>126</v>
      </c>
      <c r="E28" s="169" t="s">
        <v>287</v>
      </c>
      <c r="F28" s="168" t="s">
        <v>288</v>
      </c>
      <c r="G28" s="168" t="s">
        <v>289</v>
      </c>
      <c r="H28" s="349"/>
      <c r="I28" s="225" t="s">
        <v>290</v>
      </c>
      <c r="J28" s="171"/>
      <c r="K28" s="187"/>
      <c r="L28" s="184"/>
      <c r="M28" s="184"/>
      <c r="N28" s="184"/>
      <c r="O28" s="188"/>
    </row>
    <row r="29" spans="1:15" s="146" customFormat="1" ht="27.6" customHeight="1">
      <c r="A29" s="344">
        <v>43118</v>
      </c>
      <c r="B29" s="364" t="s">
        <v>40</v>
      </c>
      <c r="C29" s="354" t="s">
        <v>221</v>
      </c>
      <c r="D29" s="177" t="s">
        <v>291</v>
      </c>
      <c r="E29" s="219" t="s">
        <v>131</v>
      </c>
      <c r="F29" s="218" t="s">
        <v>132</v>
      </c>
      <c r="G29" s="190" t="s">
        <v>292</v>
      </c>
      <c r="H29" s="374" t="s">
        <v>23</v>
      </c>
      <c r="I29" s="162" t="s">
        <v>133</v>
      </c>
      <c r="J29" s="163"/>
      <c r="K29" s="195">
        <v>6.7</v>
      </c>
      <c r="L29" s="196">
        <v>2.7</v>
      </c>
      <c r="M29" s="196">
        <v>2.8</v>
      </c>
      <c r="N29" s="196">
        <v>2.6</v>
      </c>
      <c r="O29" s="197">
        <f>(K29*70)+(L29*75)+(M29*25)+(N29*45)</f>
        <v>858.5</v>
      </c>
    </row>
    <row r="30" spans="1:15" s="175" customFormat="1" ht="8.65" customHeight="1">
      <c r="A30" s="345"/>
      <c r="B30" s="365"/>
      <c r="C30" s="360"/>
      <c r="D30" s="168" t="s">
        <v>293</v>
      </c>
      <c r="E30" s="168" t="s">
        <v>135</v>
      </c>
      <c r="F30" s="168" t="s">
        <v>294</v>
      </c>
      <c r="G30" s="168" t="s">
        <v>295</v>
      </c>
      <c r="H30" s="375"/>
      <c r="I30" s="170" t="s">
        <v>137</v>
      </c>
      <c r="J30" s="171"/>
      <c r="K30" s="187"/>
      <c r="L30" s="184"/>
      <c r="M30" s="184"/>
      <c r="N30" s="184"/>
      <c r="O30" s="188"/>
    </row>
    <row r="31" spans="1:15" s="146" customFormat="1" ht="27.6" customHeight="1">
      <c r="A31" s="358">
        <v>43119</v>
      </c>
      <c r="B31" s="352" t="s">
        <v>49</v>
      </c>
      <c r="C31" s="371" t="s">
        <v>296</v>
      </c>
      <c r="D31" s="177" t="s">
        <v>297</v>
      </c>
      <c r="E31" s="218" t="s">
        <v>298</v>
      </c>
      <c r="F31" s="218" t="s">
        <v>141</v>
      </c>
      <c r="G31" s="218" t="s">
        <v>299</v>
      </c>
      <c r="H31" s="356" t="s">
        <v>23</v>
      </c>
      <c r="I31" s="193" t="s">
        <v>142</v>
      </c>
      <c r="J31" s="163"/>
      <c r="K31" s="180">
        <v>6.5</v>
      </c>
      <c r="L31" s="181">
        <v>2.9</v>
      </c>
      <c r="M31" s="181">
        <v>2.4</v>
      </c>
      <c r="N31" s="181">
        <v>2.6</v>
      </c>
      <c r="O31" s="182">
        <f>(K31*70)+(L31*75)+(M31*25)+(N31*45)</f>
        <v>849.5</v>
      </c>
    </row>
    <row r="32" spans="1:15" s="175" customFormat="1" ht="8.65" customHeight="1" thickBot="1">
      <c r="A32" s="351"/>
      <c r="B32" s="353"/>
      <c r="C32" s="372"/>
      <c r="D32" s="202" t="s">
        <v>300</v>
      </c>
      <c r="E32" s="202" t="s">
        <v>301</v>
      </c>
      <c r="F32" s="202" t="s">
        <v>145</v>
      </c>
      <c r="G32" s="202" t="s">
        <v>302</v>
      </c>
      <c r="H32" s="357"/>
      <c r="I32" s="203" t="s">
        <v>146</v>
      </c>
      <c r="J32" s="229"/>
      <c r="K32" s="234"/>
      <c r="L32" s="235"/>
      <c r="M32" s="235"/>
      <c r="N32" s="235"/>
      <c r="O32" s="236"/>
    </row>
    <row r="33" spans="1:15" s="146" customFormat="1" ht="27.6" customHeight="1">
      <c r="A33" s="358">
        <v>43122</v>
      </c>
      <c r="B33" s="233" t="s">
        <v>15</v>
      </c>
      <c r="C33" s="371" t="s">
        <v>303</v>
      </c>
      <c r="D33" s="177" t="s">
        <v>304</v>
      </c>
      <c r="E33" s="219" t="s">
        <v>149</v>
      </c>
      <c r="F33" s="218" t="s">
        <v>150</v>
      </c>
      <c r="G33" s="160" t="s">
        <v>241</v>
      </c>
      <c r="H33" s="373" t="s">
        <v>63</v>
      </c>
      <c r="I33" s="162" t="s">
        <v>151</v>
      </c>
      <c r="J33" s="163"/>
      <c r="K33" s="180">
        <v>6.5</v>
      </c>
      <c r="L33" s="181">
        <v>2.8</v>
      </c>
      <c r="M33" s="181">
        <v>2.2999999999999998</v>
      </c>
      <c r="N33" s="181">
        <v>2.8</v>
      </c>
      <c r="O33" s="182">
        <f>(K33*70)+(L33*75)+(M33*25)+(N33*45)</f>
        <v>848.5</v>
      </c>
    </row>
    <row r="34" spans="1:15" s="175" customFormat="1" ht="8.65" customHeight="1">
      <c r="A34" s="345"/>
      <c r="B34" s="167"/>
      <c r="C34" s="347"/>
      <c r="D34" s="168" t="s">
        <v>305</v>
      </c>
      <c r="E34" s="198" t="s">
        <v>153</v>
      </c>
      <c r="F34" s="237" t="s">
        <v>306</v>
      </c>
      <c r="G34" s="168" t="s">
        <v>232</v>
      </c>
      <c r="H34" s="349"/>
      <c r="I34" s="225" t="s">
        <v>155</v>
      </c>
      <c r="J34" s="171"/>
      <c r="K34" s="187"/>
      <c r="L34" s="184"/>
      <c r="M34" s="184"/>
      <c r="N34" s="184"/>
      <c r="O34" s="188"/>
    </row>
    <row r="35" spans="1:15" s="146" customFormat="1" ht="27.6" customHeight="1">
      <c r="A35" s="344">
        <v>43123</v>
      </c>
      <c r="B35" s="217" t="s">
        <v>18</v>
      </c>
      <c r="C35" s="354" t="s">
        <v>221</v>
      </c>
      <c r="D35" s="177" t="s">
        <v>307</v>
      </c>
      <c r="E35" s="190" t="s">
        <v>158</v>
      </c>
      <c r="F35" s="218" t="s">
        <v>157</v>
      </c>
      <c r="G35" s="219" t="s">
        <v>308</v>
      </c>
      <c r="H35" s="348" t="s">
        <v>23</v>
      </c>
      <c r="I35" s="224" t="s">
        <v>159</v>
      </c>
      <c r="J35" s="194"/>
      <c r="K35" s="238">
        <v>6.5</v>
      </c>
      <c r="L35" s="239">
        <v>2.7</v>
      </c>
      <c r="M35" s="239">
        <v>2.5</v>
      </c>
      <c r="N35" s="239">
        <v>2.8</v>
      </c>
      <c r="O35" s="240">
        <f>(K35*70)+(L35*75)+(M35*25)+(N35*45)</f>
        <v>846</v>
      </c>
    </row>
    <row r="36" spans="1:15" s="175" customFormat="1" ht="8.65" customHeight="1">
      <c r="A36" s="345"/>
      <c r="B36" s="167"/>
      <c r="C36" s="360"/>
      <c r="D36" s="168" t="s">
        <v>309</v>
      </c>
      <c r="E36" s="168" t="s">
        <v>162</v>
      </c>
      <c r="F36" s="168" t="s">
        <v>310</v>
      </c>
      <c r="G36" s="168" t="s">
        <v>311</v>
      </c>
      <c r="H36" s="349"/>
      <c r="I36" s="225" t="s">
        <v>163</v>
      </c>
      <c r="J36" s="171"/>
      <c r="K36" s="172"/>
      <c r="L36" s="173"/>
      <c r="M36" s="173"/>
      <c r="N36" s="173"/>
      <c r="O36" s="174"/>
    </row>
    <row r="37" spans="1:15" s="146" customFormat="1" ht="27.6" customHeight="1">
      <c r="A37" s="344">
        <v>43124</v>
      </c>
      <c r="B37" s="241" t="s">
        <v>29</v>
      </c>
      <c r="C37" s="346" t="s">
        <v>312</v>
      </c>
      <c r="D37" s="189" t="s">
        <v>313</v>
      </c>
      <c r="E37" s="190" t="s">
        <v>166</v>
      </c>
      <c r="F37" s="190" t="s">
        <v>314</v>
      </c>
      <c r="G37" s="190" t="s">
        <v>315</v>
      </c>
      <c r="H37" s="348" t="s">
        <v>34</v>
      </c>
      <c r="I37" s="224" t="s">
        <v>168</v>
      </c>
      <c r="J37" s="194" t="s">
        <v>316</v>
      </c>
      <c r="K37" s="195">
        <v>6.5</v>
      </c>
      <c r="L37" s="196">
        <v>2.8</v>
      </c>
      <c r="M37" s="196">
        <v>2.2999999999999998</v>
      </c>
      <c r="N37" s="196">
        <v>2.9</v>
      </c>
      <c r="O37" s="197">
        <f>(K37*70)+(L37*75)+(M37*25)+(N37*45)</f>
        <v>853</v>
      </c>
    </row>
    <row r="38" spans="1:15" s="175" customFormat="1" ht="8.65" customHeight="1" thickBot="1">
      <c r="A38" s="368"/>
      <c r="B38" s="242"/>
      <c r="C38" s="369"/>
      <c r="D38" s="243" t="s">
        <v>317</v>
      </c>
      <c r="E38" s="243" t="s">
        <v>318</v>
      </c>
      <c r="F38" s="243" t="s">
        <v>319</v>
      </c>
      <c r="G38" s="243" t="s">
        <v>320</v>
      </c>
      <c r="H38" s="370"/>
      <c r="I38" s="244" t="s">
        <v>172</v>
      </c>
      <c r="J38" s="245"/>
      <c r="K38" s="246"/>
      <c r="L38" s="247"/>
      <c r="M38" s="247"/>
      <c r="N38" s="247"/>
      <c r="O38" s="248"/>
    </row>
    <row r="39" spans="1:15" s="146" customFormat="1" ht="27.6" customHeight="1" thickTop="1">
      <c r="A39" s="361">
        <v>43152</v>
      </c>
      <c r="B39" s="249" t="s">
        <v>29</v>
      </c>
      <c r="C39" s="362" t="s">
        <v>321</v>
      </c>
      <c r="D39" s="250" t="s">
        <v>174</v>
      </c>
      <c r="E39" s="251" t="s">
        <v>322</v>
      </c>
      <c r="F39" s="252" t="s">
        <v>176</v>
      </c>
      <c r="G39" s="253" t="s">
        <v>323</v>
      </c>
      <c r="H39" s="363" t="s">
        <v>34</v>
      </c>
      <c r="I39" s="254" t="s">
        <v>177</v>
      </c>
      <c r="J39" s="255"/>
      <c r="K39" s="256">
        <v>6.5</v>
      </c>
      <c r="L39" s="257">
        <v>2.9</v>
      </c>
      <c r="M39" s="257">
        <v>2.2000000000000002</v>
      </c>
      <c r="N39" s="257">
        <v>3</v>
      </c>
      <c r="O39" s="258">
        <f>(K39*70)+(L39*75)+(M39*25)+(N39*45)</f>
        <v>862.5</v>
      </c>
    </row>
    <row r="40" spans="1:15" s="175" customFormat="1" ht="7.7" customHeight="1">
      <c r="A40" s="345"/>
      <c r="B40" s="183"/>
      <c r="C40" s="347"/>
      <c r="D40" s="168" t="s">
        <v>178</v>
      </c>
      <c r="E40" s="168" t="s">
        <v>324</v>
      </c>
      <c r="F40" s="184" t="s">
        <v>325</v>
      </c>
      <c r="G40" s="169" t="s">
        <v>326</v>
      </c>
      <c r="H40" s="349"/>
      <c r="I40" s="168" t="s">
        <v>181</v>
      </c>
      <c r="J40" s="169"/>
      <c r="K40" s="187"/>
      <c r="L40" s="184"/>
      <c r="M40" s="184"/>
      <c r="N40" s="184"/>
      <c r="O40" s="188"/>
    </row>
    <row r="41" spans="1:15" s="146" customFormat="1" ht="27.6" customHeight="1">
      <c r="A41" s="344">
        <v>43153</v>
      </c>
      <c r="B41" s="364" t="s">
        <v>40</v>
      </c>
      <c r="C41" s="346" t="s">
        <v>327</v>
      </c>
      <c r="D41" s="189" t="s">
        <v>328</v>
      </c>
      <c r="E41" s="177" t="s">
        <v>81</v>
      </c>
      <c r="F41" s="259" t="s">
        <v>185</v>
      </c>
      <c r="G41" s="219" t="s">
        <v>329</v>
      </c>
      <c r="H41" s="366" t="s">
        <v>23</v>
      </c>
      <c r="I41" s="178" t="s">
        <v>186</v>
      </c>
      <c r="J41" s="260"/>
      <c r="K41" s="195">
        <v>6.5</v>
      </c>
      <c r="L41" s="196">
        <v>2.7</v>
      </c>
      <c r="M41" s="196">
        <v>2.5</v>
      </c>
      <c r="N41" s="196">
        <v>2.8</v>
      </c>
      <c r="O41" s="197">
        <f>(K41*70)+(L41*75)+(M41*25)+(N41*45)</f>
        <v>846</v>
      </c>
    </row>
    <row r="42" spans="1:15" s="175" customFormat="1" ht="7.7" customHeight="1">
      <c r="A42" s="345"/>
      <c r="B42" s="365"/>
      <c r="C42" s="347"/>
      <c r="D42" s="168" t="s">
        <v>326</v>
      </c>
      <c r="E42" s="168" t="s">
        <v>188</v>
      </c>
      <c r="F42" s="184" t="s">
        <v>189</v>
      </c>
      <c r="G42" s="168" t="s">
        <v>330</v>
      </c>
      <c r="H42" s="367"/>
      <c r="I42" s="184" t="s">
        <v>190</v>
      </c>
      <c r="J42" s="261"/>
      <c r="K42" s="187"/>
      <c r="L42" s="184"/>
      <c r="M42" s="184"/>
      <c r="N42" s="184"/>
      <c r="O42" s="188"/>
    </row>
    <row r="43" spans="1:15" s="146" customFormat="1" ht="27.6" customHeight="1">
      <c r="A43" s="344">
        <v>43154</v>
      </c>
      <c r="B43" s="352" t="s">
        <v>49</v>
      </c>
      <c r="C43" s="354" t="s">
        <v>331</v>
      </c>
      <c r="D43" s="262" t="s">
        <v>332</v>
      </c>
      <c r="E43" s="189" t="s">
        <v>193</v>
      </c>
      <c r="F43" s="177" t="s">
        <v>333</v>
      </c>
      <c r="G43" s="201" t="s">
        <v>334</v>
      </c>
      <c r="H43" s="356" t="s">
        <v>23</v>
      </c>
      <c r="I43" s="191" t="s">
        <v>195</v>
      </c>
      <c r="J43" s="263"/>
      <c r="K43" s="180">
        <v>6.5</v>
      </c>
      <c r="L43" s="181">
        <v>2.7</v>
      </c>
      <c r="M43" s="181">
        <v>2.2999999999999998</v>
      </c>
      <c r="N43" s="181">
        <v>3</v>
      </c>
      <c r="O43" s="182">
        <f>(K43*70)+(L43*75)+(M43*25)+(N43*45)</f>
        <v>850</v>
      </c>
    </row>
    <row r="44" spans="1:15" s="175" customFormat="1" ht="7.7" customHeight="1" thickBot="1">
      <c r="A44" s="351"/>
      <c r="B44" s="353"/>
      <c r="C44" s="355"/>
      <c r="D44" s="202" t="s">
        <v>335</v>
      </c>
      <c r="E44" s="202" t="s">
        <v>197</v>
      </c>
      <c r="F44" s="264" t="s">
        <v>336</v>
      </c>
      <c r="G44" s="202" t="s">
        <v>251</v>
      </c>
      <c r="H44" s="357"/>
      <c r="I44" s="235" t="s">
        <v>199</v>
      </c>
      <c r="J44" s="265"/>
      <c r="K44" s="234"/>
      <c r="L44" s="235"/>
      <c r="M44" s="235"/>
      <c r="N44" s="235"/>
      <c r="O44" s="236"/>
    </row>
    <row r="45" spans="1:15" s="146" customFormat="1" ht="27.6" customHeight="1">
      <c r="A45" s="358">
        <v>43157</v>
      </c>
      <c r="B45" s="233" t="s">
        <v>15</v>
      </c>
      <c r="C45" s="359" t="s">
        <v>200</v>
      </c>
      <c r="D45" s="262" t="s">
        <v>201</v>
      </c>
      <c r="E45" s="177" t="s">
        <v>202</v>
      </c>
      <c r="F45" s="266" t="s">
        <v>203</v>
      </c>
      <c r="G45" s="218" t="s">
        <v>254</v>
      </c>
      <c r="H45" s="356" t="s">
        <v>63</v>
      </c>
      <c r="I45" s="178" t="s">
        <v>204</v>
      </c>
      <c r="J45" s="263"/>
      <c r="K45" s="180">
        <v>6.6</v>
      </c>
      <c r="L45" s="181">
        <v>2.7</v>
      </c>
      <c r="M45" s="181">
        <v>2.2999999999999998</v>
      </c>
      <c r="N45" s="181">
        <v>2.7</v>
      </c>
      <c r="O45" s="182">
        <f>(K45*70)+(L45*75)+(M45*25)+(N45*45)</f>
        <v>843.5</v>
      </c>
    </row>
    <row r="46" spans="1:15" s="175" customFormat="1" ht="7.7" customHeight="1">
      <c r="A46" s="345"/>
      <c r="B46" s="167"/>
      <c r="C46" s="360"/>
      <c r="D46" s="168" t="s">
        <v>205</v>
      </c>
      <c r="E46" s="168" t="s">
        <v>206</v>
      </c>
      <c r="F46" s="169" t="s">
        <v>337</v>
      </c>
      <c r="G46" s="168" t="s">
        <v>338</v>
      </c>
      <c r="H46" s="349"/>
      <c r="I46" s="184" t="s">
        <v>208</v>
      </c>
      <c r="J46" s="169"/>
      <c r="K46" s="187"/>
      <c r="L46" s="184"/>
      <c r="M46" s="184"/>
      <c r="N46" s="184"/>
      <c r="O46" s="188"/>
    </row>
    <row r="47" spans="1:15" s="146" customFormat="1" ht="27.6" customHeight="1">
      <c r="A47" s="344">
        <v>43158</v>
      </c>
      <c r="B47" s="217" t="s">
        <v>18</v>
      </c>
      <c r="C47" s="346" t="s">
        <v>327</v>
      </c>
      <c r="D47" s="267" t="s">
        <v>209</v>
      </c>
      <c r="E47" s="218" t="s">
        <v>210</v>
      </c>
      <c r="F47" s="268" t="s">
        <v>211</v>
      </c>
      <c r="G47" s="219" t="s">
        <v>339</v>
      </c>
      <c r="H47" s="348" t="s">
        <v>23</v>
      </c>
      <c r="I47" s="191" t="s">
        <v>212</v>
      </c>
      <c r="J47" s="269"/>
      <c r="K47" s="195">
        <v>6.5</v>
      </c>
      <c r="L47" s="196">
        <v>2.7</v>
      </c>
      <c r="M47" s="196">
        <v>2.5</v>
      </c>
      <c r="N47" s="196">
        <v>2.7</v>
      </c>
      <c r="O47" s="197">
        <f>(K47*70)+(L47*75)+(M47*25)+(N47*45)</f>
        <v>841.5</v>
      </c>
    </row>
    <row r="48" spans="1:15" s="175" customFormat="1" ht="7.7" customHeight="1" thickBot="1">
      <c r="A48" s="345"/>
      <c r="B48" s="167"/>
      <c r="C48" s="347"/>
      <c r="D48" s="168" t="s">
        <v>213</v>
      </c>
      <c r="E48" s="168" t="s">
        <v>214</v>
      </c>
      <c r="F48" s="168" t="s">
        <v>215</v>
      </c>
      <c r="G48" s="168" t="s">
        <v>340</v>
      </c>
      <c r="H48" s="349"/>
      <c r="I48" s="184" t="s">
        <v>216</v>
      </c>
      <c r="J48" s="169"/>
      <c r="K48" s="187"/>
      <c r="L48" s="184"/>
      <c r="M48" s="184"/>
      <c r="N48" s="184"/>
      <c r="O48" s="188"/>
    </row>
    <row r="49" spans="1:15" ht="15" customHeight="1">
      <c r="A49" s="350" t="s">
        <v>341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</row>
    <row r="50" spans="1:15">
      <c r="K50" s="277"/>
      <c r="L50" s="277"/>
      <c r="M50" s="277"/>
      <c r="N50" s="277"/>
      <c r="O50" s="277"/>
    </row>
    <row r="51" spans="1:15">
      <c r="K51" s="278"/>
      <c r="L51" s="278"/>
      <c r="M51" s="278"/>
      <c r="N51" s="278"/>
      <c r="O51" s="279"/>
    </row>
    <row r="52" spans="1:15">
      <c r="K52" s="278"/>
      <c r="L52" s="278"/>
      <c r="M52" s="278"/>
      <c r="N52" s="278"/>
      <c r="O52" s="279"/>
    </row>
    <row r="53" spans="1:15">
      <c r="K53" s="278"/>
      <c r="L53" s="278"/>
      <c r="M53" s="278"/>
      <c r="N53" s="278"/>
      <c r="O53" s="279"/>
    </row>
    <row r="54" spans="1:15">
      <c r="K54" s="278"/>
      <c r="L54" s="278"/>
      <c r="M54" s="278"/>
      <c r="N54" s="278"/>
      <c r="O54" s="279"/>
    </row>
    <row r="55" spans="1:15">
      <c r="K55" s="280"/>
      <c r="L55" s="280"/>
      <c r="M55" s="280"/>
      <c r="N55" s="280"/>
      <c r="O55" s="280"/>
    </row>
    <row r="56" spans="1:15">
      <c r="K56" s="280"/>
      <c r="L56" s="281"/>
      <c r="M56" s="280"/>
      <c r="N56" s="280"/>
      <c r="O56" s="280"/>
    </row>
    <row r="57" spans="1:15">
      <c r="K57" s="280"/>
      <c r="L57" s="281"/>
      <c r="M57" s="280"/>
      <c r="N57" s="280"/>
      <c r="O57" s="280"/>
    </row>
    <row r="58" spans="1:15">
      <c r="K58" s="280"/>
      <c r="L58" s="281"/>
      <c r="M58" s="280"/>
      <c r="N58" s="280"/>
      <c r="O58" s="280"/>
    </row>
  </sheetData>
  <mergeCells count="79">
    <mergeCell ref="A5:A6"/>
    <mergeCell ref="C5:C6"/>
    <mergeCell ref="H5:H6"/>
    <mergeCell ref="A1:J1"/>
    <mergeCell ref="K1:O1"/>
    <mergeCell ref="E2:H2"/>
    <mergeCell ref="A3:A4"/>
    <mergeCell ref="C3:O4"/>
    <mergeCell ref="A7:A8"/>
    <mergeCell ref="C7:C8"/>
    <mergeCell ref="H7:H8"/>
    <mergeCell ref="A9:A10"/>
    <mergeCell ref="B9:B10"/>
    <mergeCell ref="C9:C10"/>
    <mergeCell ref="H9:H10"/>
    <mergeCell ref="A11:A12"/>
    <mergeCell ref="B11:B12"/>
    <mergeCell ref="C11:C12"/>
    <mergeCell ref="H11:H12"/>
    <mergeCell ref="C13:C14"/>
    <mergeCell ref="H13:H14"/>
    <mergeCell ref="A15:A16"/>
    <mergeCell ref="C15:C16"/>
    <mergeCell ref="H15:H16"/>
    <mergeCell ref="A17:A18"/>
    <mergeCell ref="C17:C18"/>
    <mergeCell ref="H17:H18"/>
    <mergeCell ref="A19:A20"/>
    <mergeCell ref="B19:B20"/>
    <mergeCell ref="C19:C20"/>
    <mergeCell ref="H19:H20"/>
    <mergeCell ref="A21:A22"/>
    <mergeCell ref="B21:B22"/>
    <mergeCell ref="C21:C22"/>
    <mergeCell ref="H21:H22"/>
    <mergeCell ref="A23:A24"/>
    <mergeCell ref="C23:C24"/>
    <mergeCell ref="H23:H24"/>
    <mergeCell ref="A25:A26"/>
    <mergeCell ref="C25:C26"/>
    <mergeCell ref="H25:H26"/>
    <mergeCell ref="A27:A28"/>
    <mergeCell ref="C27:C28"/>
    <mergeCell ref="H27:H28"/>
    <mergeCell ref="A29:A30"/>
    <mergeCell ref="B29:B30"/>
    <mergeCell ref="C29:C30"/>
    <mergeCell ref="H29:H30"/>
    <mergeCell ref="A31:A32"/>
    <mergeCell ref="B31:B32"/>
    <mergeCell ref="C31:C32"/>
    <mergeCell ref="H31:H32"/>
    <mergeCell ref="A33:A34"/>
    <mergeCell ref="C33:C34"/>
    <mergeCell ref="H33:H34"/>
    <mergeCell ref="A35:A36"/>
    <mergeCell ref="C35:C36"/>
    <mergeCell ref="H35:H36"/>
    <mergeCell ref="A37:A38"/>
    <mergeCell ref="C37:C38"/>
    <mergeCell ref="H37:H38"/>
    <mergeCell ref="A39:A40"/>
    <mergeCell ref="C39:C40"/>
    <mergeCell ref="H39:H40"/>
    <mergeCell ref="A41:A42"/>
    <mergeCell ref="B41:B42"/>
    <mergeCell ref="C41:C42"/>
    <mergeCell ref="H41:H42"/>
    <mergeCell ref="A47:A48"/>
    <mergeCell ref="C47:C48"/>
    <mergeCell ref="H47:H48"/>
    <mergeCell ref="A49:O49"/>
    <mergeCell ref="A43:A44"/>
    <mergeCell ref="B43:B44"/>
    <mergeCell ref="C43:C44"/>
    <mergeCell ref="H43:H44"/>
    <mergeCell ref="A45:A46"/>
    <mergeCell ref="C45:C46"/>
    <mergeCell ref="H45:H46"/>
  </mergeCells>
  <phoneticPr fontId="16" type="noConversion"/>
  <printOptions horizontalCentered="1"/>
  <pageMargins left="0" right="0" top="0.87" bottom="0.36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107.1-2月東安國中－合菜</vt:lpstr>
      <vt:lpstr>107.1-2月東安國中－便當</vt:lpstr>
      <vt:lpstr>'107.1-2月東安國中－合菜'!Print_Area</vt:lpstr>
      <vt:lpstr>'107.1-2月東安國中－便當'!Print_Area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User</cp:lastModifiedBy>
  <dcterms:created xsi:type="dcterms:W3CDTF">2017-12-18T23:47:19Z</dcterms:created>
  <dcterms:modified xsi:type="dcterms:W3CDTF">2017-12-19T00:12:51Z</dcterms:modified>
</cp:coreProperties>
</file>