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7午秘資料\每月菜單\11\"/>
    </mc:Choice>
  </mc:AlternateContent>
  <bookViews>
    <workbookView xWindow="0" yWindow="0" windowWidth="21600" windowHeight="969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Sheet1!$A$1:$P$50</definedName>
    <definedName name="文字方塊">Sheet1!#REF!</definedName>
  </definedNames>
  <calcPr calcId="152511"/>
</workbook>
</file>

<file path=xl/calcChain.xml><?xml version="1.0" encoding="utf-8"?>
<calcChain xmlns="http://schemas.openxmlformats.org/spreadsheetml/2006/main">
  <c r="P5" i="1" l="1"/>
  <c r="P11" i="1" l="1"/>
  <c r="P3" i="1"/>
  <c r="P45" i="1" l="1"/>
  <c r="P43" i="1"/>
  <c r="P37" i="1" l="1"/>
  <c r="P35" i="1"/>
  <c r="P33" i="1"/>
  <c r="P31" i="1"/>
  <c r="P29" i="1"/>
  <c r="P27" i="1"/>
  <c r="P25" i="1"/>
  <c r="P23" i="1"/>
  <c r="P21" i="1"/>
  <c r="P19" i="1"/>
  <c r="P17" i="1"/>
  <c r="P15" i="1"/>
  <c r="P13" i="1"/>
  <c r="P9" i="1"/>
  <c r="P7" i="1"/>
  <c r="P41" i="1" l="1"/>
  <c r="P39" i="1"/>
</calcChain>
</file>

<file path=xl/sharedStrings.xml><?xml version="1.0" encoding="utf-8"?>
<sst xmlns="http://schemas.openxmlformats.org/spreadsheetml/2006/main" count="300" uniqueCount="244">
  <si>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</si>
  <si>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</si>
  <si>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</si>
  <si>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</si>
  <si>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</si>
  <si>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</si>
  <si>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</si>
  <si>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</si>
  <si>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</si>
  <si>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</si>
  <si>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四</t>
    <phoneticPr fontId="4" type="noConversion"/>
  </si>
  <si>
    <t>五</t>
    <phoneticPr fontId="4" type="noConversion"/>
  </si>
  <si>
    <t>其他</t>
    <phoneticPr fontId="4" type="noConversion"/>
  </si>
  <si>
    <t>一</t>
    <phoneticPr fontId="4" type="noConversion"/>
  </si>
  <si>
    <t>二</t>
    <phoneticPr fontId="4" type="noConversion"/>
  </si>
  <si>
    <t>二</t>
    <phoneticPr fontId="4" type="noConversion"/>
  </si>
  <si>
    <t>三</t>
    <phoneticPr fontId="4" type="noConversion"/>
  </si>
  <si>
    <t>四</t>
    <phoneticPr fontId="4" type="noConversion"/>
  </si>
  <si>
    <t>五</t>
    <phoneticPr fontId="4" type="noConversion"/>
  </si>
  <si>
    <t>一</t>
    <phoneticPr fontId="4" type="noConversion"/>
  </si>
  <si>
    <t>二</t>
    <phoneticPr fontId="4" type="noConversion"/>
  </si>
  <si>
    <t>松晟服務電話 (03) 4 6 0 2 6 2 6</t>
    <phoneticPr fontId="4" type="noConversion"/>
  </si>
  <si>
    <t>全面使用非基因改造黃豆製品及玉米</t>
    <phoneticPr fontId="4" type="noConversion"/>
  </si>
  <si>
    <t>紅圈表示當日符合教育部推廣之四章一Q政策</t>
    <phoneticPr fontId="4" type="noConversion"/>
  </si>
  <si>
    <t>全穀
雜糧(份)</t>
  </si>
  <si>
    <t>豆魚
蛋肉(份)</t>
  </si>
  <si>
    <t>燕麥飯</t>
    <phoneticPr fontId="4" type="noConversion"/>
  </si>
  <si>
    <t>香Q白飯</t>
    <phoneticPr fontId="4" type="noConversion"/>
  </si>
  <si>
    <t>紅娘炒蛋</t>
    <phoneticPr fontId="4" type="noConversion"/>
  </si>
  <si>
    <t>蛋.紅蘿蔔/炒</t>
    <phoneticPr fontId="4" type="noConversion"/>
  </si>
  <si>
    <t>有機
蔬菜</t>
    <phoneticPr fontId="4" type="noConversion"/>
  </si>
  <si>
    <t>有機
蔬菜</t>
    <phoneticPr fontId="4" type="noConversion"/>
  </si>
  <si>
    <t>吉園圃蔬菜</t>
    <phoneticPr fontId="4" type="noConversion"/>
  </si>
  <si>
    <t>有機
蔬菜</t>
    <phoneticPr fontId="4" type="noConversion"/>
  </si>
  <si>
    <t>咖哩洋芋</t>
    <phoneticPr fontId="4" type="noConversion"/>
  </si>
  <si>
    <t>馬鈴薯.咖哩/煮</t>
    <phoneticPr fontId="4" type="noConversion"/>
  </si>
  <si>
    <t>絞肉.非基改干丁/炒</t>
    <phoneticPr fontId="4" type="noConversion"/>
  </si>
  <si>
    <t>瓜子肉</t>
    <phoneticPr fontId="4" type="noConversion"/>
  </si>
  <si>
    <t>絞肉.碎瓜/炒</t>
    <phoneticPr fontId="4" type="noConversion"/>
  </si>
  <si>
    <t>芋香白菜滷</t>
    <phoneticPr fontId="4" type="noConversion"/>
  </si>
  <si>
    <t>白菜.芋丁.木耳/煮</t>
    <phoneticPr fontId="4" type="noConversion"/>
  </si>
  <si>
    <t>白醬洋芋燒</t>
    <phoneticPr fontId="4" type="noConversion"/>
  </si>
  <si>
    <t>馬鈴薯/煮</t>
    <phoneticPr fontId="4" type="noConversion"/>
  </si>
  <si>
    <t>客家小炒</t>
    <phoneticPr fontId="4" type="noConversion"/>
  </si>
  <si>
    <t>非基改干片.肉絲/炒</t>
    <phoneticPr fontId="4" type="noConversion"/>
  </si>
  <si>
    <t>彩繪玉米</t>
    <phoneticPr fontId="4" type="noConversion"/>
  </si>
  <si>
    <t>CAS非基改玉米粒.三色豆.絞肉/炒</t>
    <phoneticPr fontId="4" type="noConversion"/>
  </si>
  <si>
    <t>蕃茄炒蛋</t>
    <phoneticPr fontId="4" type="noConversion"/>
  </si>
  <si>
    <t>蛋.蕃茄/煮</t>
    <phoneticPr fontId="4" type="noConversion"/>
  </si>
  <si>
    <t>韓式泡菜</t>
    <phoneticPr fontId="4" type="noConversion"/>
  </si>
  <si>
    <t>高麗菜.泡菜/煮</t>
    <phoneticPr fontId="4" type="noConversion"/>
  </si>
  <si>
    <t>咖哩肉醬</t>
    <phoneticPr fontId="4" type="noConversion"/>
  </si>
  <si>
    <t>馬鈴薯.絞肉.咖哩/煮</t>
    <phoneticPr fontId="4" type="noConversion"/>
  </si>
  <si>
    <t>脆薯肉茸</t>
    <phoneticPr fontId="4" type="noConversion"/>
  </si>
  <si>
    <t>涼薯.絞肉/煮</t>
    <phoneticPr fontId="4" type="noConversion"/>
  </si>
  <si>
    <t>佛跳牆</t>
    <phoneticPr fontId="4" type="noConversion"/>
  </si>
  <si>
    <t>白菜.木耳/煮</t>
    <phoneticPr fontId="4" type="noConversion"/>
  </si>
  <si>
    <t>鮮彩炒蛋</t>
    <phoneticPr fontId="4" type="noConversion"/>
  </si>
  <si>
    <t>蛋.青豆/炒</t>
    <phoneticPr fontId="4" type="noConversion"/>
  </si>
  <si>
    <t>芹香海帶絲</t>
    <phoneticPr fontId="4" type="noConversion"/>
  </si>
  <si>
    <t>芹菜.海帶絲/炒</t>
    <phoneticPr fontId="4" type="noConversion"/>
  </si>
  <si>
    <t>馬鈴薯/煮</t>
    <phoneticPr fontId="4" type="noConversion"/>
  </si>
  <si>
    <t>法式白醬</t>
    <phoneticPr fontId="4" type="noConversion"/>
  </si>
  <si>
    <t>肉燥鴿蛋</t>
    <phoneticPr fontId="4" type="noConversion"/>
  </si>
  <si>
    <t>絞肉.鴿蛋/炒</t>
    <phoneticPr fontId="4" type="noConversion"/>
  </si>
  <si>
    <t>酢醬干丁</t>
    <phoneticPr fontId="4" type="noConversion"/>
  </si>
  <si>
    <t>大鼎滷味</t>
    <phoneticPr fontId="4" type="noConversion"/>
  </si>
  <si>
    <t>每週一供應吉園圃蔬菜;每週二四五供應有機蔬菜</t>
    <phoneticPr fontId="4" type="noConversion"/>
  </si>
  <si>
    <t>魚香干片</t>
    <phoneticPr fontId="4" type="noConversion"/>
  </si>
  <si>
    <t>非基改干片.絞肉/炒</t>
    <phoneticPr fontId="4" type="noConversion"/>
  </si>
  <si>
    <t>白玉水晶餃</t>
    <phoneticPr fontId="4" type="noConversion"/>
  </si>
  <si>
    <t>蘿蔔.水晶餃/煮</t>
    <phoneticPr fontId="4" type="noConversion"/>
  </si>
  <si>
    <t>水果</t>
    <phoneticPr fontId="4" type="noConversion"/>
  </si>
  <si>
    <t>芋香田園</t>
    <phoneticPr fontId="4" type="noConversion"/>
  </si>
  <si>
    <t>三色豆.芋頭/炒</t>
    <phoneticPr fontId="4" type="noConversion"/>
  </si>
  <si>
    <t>西西里醬</t>
    <phoneticPr fontId="4" type="noConversion"/>
  </si>
  <si>
    <t>絞肉.三色豆/煮</t>
    <phoneticPr fontId="4" type="noConversion"/>
  </si>
  <si>
    <t>芹香小魚輪</t>
    <phoneticPr fontId="4" type="noConversion"/>
  </si>
  <si>
    <t>芹菜.小魚輪/炒</t>
    <phoneticPr fontId="4" type="noConversion"/>
  </si>
  <si>
    <t>甜瓜肉燥</t>
    <phoneticPr fontId="4" type="noConversion"/>
  </si>
  <si>
    <t>絞肉.碎瓜/炒</t>
    <phoneticPr fontId="4" type="noConversion"/>
  </si>
  <si>
    <t>非基改豆腐/燒</t>
    <phoneticPr fontId="4" type="noConversion"/>
  </si>
  <si>
    <t>家常豆腐</t>
    <phoneticPr fontId="4" type="noConversion"/>
  </si>
  <si>
    <t>蛋.洋蔥/炒</t>
    <phoneticPr fontId="4" type="noConversion"/>
  </si>
  <si>
    <t>糖醋魚塊</t>
    <phoneticPr fontId="4" type="noConversion"/>
  </si>
  <si>
    <t>CAS魚丁.洋蔥/燒</t>
    <phoneticPr fontId="4" type="noConversion"/>
  </si>
  <si>
    <t>蜜烤滷雞腿</t>
    <phoneticPr fontId="4" type="noConversion"/>
  </si>
  <si>
    <t>雞腿/烤</t>
    <phoneticPr fontId="4" type="noConversion"/>
  </si>
  <si>
    <t>巴比Q雞腿排</t>
    <phoneticPr fontId="4" type="noConversion"/>
  </si>
  <si>
    <t>雞腿排/烤</t>
    <phoneticPr fontId="4" type="noConversion"/>
  </si>
  <si>
    <t>排骨/滷</t>
    <phoneticPr fontId="4" type="noConversion"/>
  </si>
  <si>
    <t>芝麻貴妃雞排</t>
    <phoneticPr fontId="4" type="noConversion"/>
  </si>
  <si>
    <t>雞排.芝麻/烤</t>
    <phoneticPr fontId="4" type="noConversion"/>
  </si>
  <si>
    <t>芋頭捲</t>
    <phoneticPr fontId="4" type="noConversion"/>
  </si>
  <si>
    <t>五香豆干</t>
    <phoneticPr fontId="4" type="noConversion"/>
  </si>
  <si>
    <t>非基改豆干/滷</t>
    <phoneticPr fontId="4" type="noConversion"/>
  </si>
  <si>
    <t>鮮瓜什錦</t>
    <phoneticPr fontId="4" type="noConversion"/>
  </si>
  <si>
    <t>鮮瓜.鮮菇/煮</t>
    <phoneticPr fontId="4" type="noConversion"/>
  </si>
  <si>
    <t>海苔丸/燒</t>
    <phoneticPr fontId="4" type="noConversion"/>
  </si>
  <si>
    <t>海苔丸</t>
    <phoneticPr fontId="4" type="noConversion"/>
  </si>
  <si>
    <t>京都大排</t>
    <phoneticPr fontId="4" type="noConversion"/>
  </si>
  <si>
    <t>豬排/燒</t>
    <phoneticPr fontId="4" type="noConversion"/>
  </si>
  <si>
    <t>滷油豆腐</t>
    <phoneticPr fontId="4" type="noConversion"/>
  </si>
  <si>
    <t>非基改油豆腐/滷</t>
    <phoneticPr fontId="4" type="noConversion"/>
  </si>
  <si>
    <t>枸杞翠玉燒</t>
    <phoneticPr fontId="4" type="noConversion"/>
  </si>
  <si>
    <t>鮮瓜.枸杞/煮</t>
    <phoneticPr fontId="4" type="noConversion"/>
  </si>
  <si>
    <t>煎餃X2</t>
  </si>
  <si>
    <t>水餃/煎</t>
  </si>
  <si>
    <t>活力時蔬</t>
    <phoneticPr fontId="4" type="noConversion"/>
  </si>
  <si>
    <t>時蔬/炒</t>
    <phoneticPr fontId="4" type="noConversion"/>
  </si>
  <si>
    <t>鮮蔬快炒</t>
    <phoneticPr fontId="4" type="noConversion"/>
  </si>
  <si>
    <t>時蔬/炒</t>
    <phoneticPr fontId="4" type="noConversion"/>
  </si>
  <si>
    <t>田園時蔬</t>
    <phoneticPr fontId="4" type="noConversion"/>
  </si>
  <si>
    <t>時蔬.蒜/炒</t>
    <phoneticPr fontId="4" type="noConversion"/>
  </si>
  <si>
    <t>陽光鮮蔬</t>
    <phoneticPr fontId="4" type="noConversion"/>
  </si>
  <si>
    <t>時蔬.蒜/炒</t>
    <phoneticPr fontId="4" type="noConversion"/>
  </si>
  <si>
    <t>活力時蔬</t>
    <phoneticPr fontId="4" type="noConversion"/>
  </si>
  <si>
    <t>鮮蔬快炒</t>
    <phoneticPr fontId="4" type="noConversion"/>
  </si>
  <si>
    <t>時蔬/炒</t>
    <phoneticPr fontId="4" type="noConversion"/>
  </si>
  <si>
    <t>時蔬.蒜/炒</t>
    <phoneticPr fontId="4" type="noConversion"/>
  </si>
  <si>
    <t>陽光鮮蔬</t>
    <phoneticPr fontId="4" type="noConversion"/>
  </si>
  <si>
    <t>時蔬/炒</t>
    <phoneticPr fontId="4" type="noConversion"/>
  </si>
  <si>
    <t>田園時蔬</t>
    <phoneticPr fontId="4" type="noConversion"/>
  </si>
  <si>
    <t>活力時蔬</t>
    <phoneticPr fontId="4" type="noConversion"/>
  </si>
  <si>
    <t>時蔬/炒</t>
    <phoneticPr fontId="4" type="noConversion"/>
  </si>
  <si>
    <t>鮮蔬快炒</t>
    <phoneticPr fontId="4" type="noConversion"/>
  </si>
  <si>
    <t>田園時蔬</t>
    <phoneticPr fontId="4" type="noConversion"/>
  </si>
  <si>
    <t>時蔬.蒜/炒</t>
    <phoneticPr fontId="4" type="noConversion"/>
  </si>
  <si>
    <t>陽光鮮蔬</t>
    <phoneticPr fontId="4" type="noConversion"/>
  </si>
  <si>
    <t>咕咾肉.洋蔥/溜</t>
    <phoneticPr fontId="4" type="noConversion"/>
  </si>
  <si>
    <t>茄汁咕咾肉</t>
    <phoneticPr fontId="4" type="noConversion"/>
  </si>
  <si>
    <t>府城里肌排</t>
    <phoneticPr fontId="4" type="noConversion"/>
  </si>
  <si>
    <t>麥香雞堡</t>
    <phoneticPr fontId="4" type="noConversion"/>
  </si>
  <si>
    <t>雞排/炸</t>
    <phoneticPr fontId="4" type="noConversion"/>
  </si>
  <si>
    <t>芝麻貴妃雞排</t>
    <phoneticPr fontId="4" type="noConversion"/>
  </si>
  <si>
    <t>雞排.芝麻/烤</t>
    <phoneticPr fontId="4" type="noConversion"/>
  </si>
  <si>
    <t>木耳菇菇燒</t>
    <phoneticPr fontId="4" type="noConversion"/>
  </si>
  <si>
    <t>鮮菇.木耳/燒</t>
    <phoneticPr fontId="4" type="noConversion"/>
  </si>
  <si>
    <t>福州丸</t>
    <phoneticPr fontId="4" type="noConversion"/>
  </si>
  <si>
    <t>福州丸/煮</t>
    <phoneticPr fontId="4" type="noConversion"/>
  </si>
  <si>
    <t>金禧里肌排</t>
    <phoneticPr fontId="4" type="noConversion"/>
  </si>
  <si>
    <t>豬排/燒</t>
    <phoneticPr fontId="4" type="noConversion"/>
  </si>
  <si>
    <t>紅燒豆腐</t>
    <phoneticPr fontId="4" type="noConversion"/>
  </si>
  <si>
    <t>非基改豆腐/燒</t>
    <phoneticPr fontId="4" type="noConversion"/>
  </si>
  <si>
    <t>炒海帶根</t>
    <phoneticPr fontId="4" type="noConversion"/>
  </si>
  <si>
    <t>海帶根</t>
    <phoneticPr fontId="4" type="noConversion"/>
  </si>
  <si>
    <t>蘋果派</t>
    <phoneticPr fontId="4" type="noConversion"/>
  </si>
  <si>
    <t>日式炸雞排</t>
    <phoneticPr fontId="4" type="noConversion"/>
  </si>
  <si>
    <t>蔥燒鐵板魚丁</t>
    <phoneticPr fontId="4" type="noConversion"/>
  </si>
  <si>
    <t>CAS魚丁.洋蔥/燒</t>
    <phoneticPr fontId="4" type="noConversion"/>
  </si>
  <si>
    <t>糖醋咕咾肉</t>
    <phoneticPr fontId="4" type="noConversion"/>
  </si>
  <si>
    <t>咕咾肉.洋蔥/溜</t>
    <phoneticPr fontId="4" type="noConversion"/>
  </si>
  <si>
    <t>蒜香滷雞腿</t>
    <phoneticPr fontId="4" type="noConversion"/>
  </si>
  <si>
    <t>雞腿/滷</t>
    <phoneticPr fontId="4" type="noConversion"/>
  </si>
  <si>
    <t>蘿蔔糕</t>
  </si>
  <si>
    <t>蘿蔔糕/煎</t>
  </si>
  <si>
    <t>貢丸/滷</t>
    <phoneticPr fontId="4" type="noConversion"/>
  </si>
  <si>
    <t>滷貢丸</t>
    <phoneticPr fontId="4" type="noConversion"/>
  </si>
  <si>
    <t>香芋丸</t>
    <phoneticPr fontId="4" type="noConversion"/>
  </si>
  <si>
    <t>芋丸/煮</t>
    <phoneticPr fontId="4" type="noConversion"/>
  </si>
  <si>
    <t>三寶干丁</t>
    <phoneticPr fontId="4" type="noConversion"/>
  </si>
  <si>
    <t>非基改干丁.三色豆/炒</t>
    <phoneticPr fontId="4" type="noConversion"/>
  </si>
  <si>
    <t>洋蔥炒蛋</t>
    <phoneticPr fontId="4" type="noConversion"/>
  </si>
  <si>
    <t>非基改油豆腐/滷</t>
    <phoneticPr fontId="4" type="noConversion"/>
  </si>
  <si>
    <t>御膳大排</t>
    <phoneticPr fontId="4" type="noConversion"/>
  </si>
  <si>
    <t>大排/燒</t>
    <phoneticPr fontId="4" type="noConversion"/>
  </si>
  <si>
    <t>白菜肉絲</t>
    <phoneticPr fontId="4" type="noConversion"/>
  </si>
  <si>
    <t>白菜.肉絲/炒</t>
    <phoneticPr fontId="4" type="noConversion"/>
  </si>
  <si>
    <t>海苔丸/燒</t>
    <phoneticPr fontId="4" type="noConversion"/>
  </si>
  <si>
    <t>海苔丸</t>
    <phoneticPr fontId="4" type="noConversion"/>
  </si>
  <si>
    <t>扁蒲金茸</t>
    <phoneticPr fontId="4" type="noConversion"/>
  </si>
  <si>
    <t>蒲瓜.鮮菇/炒</t>
    <phoneticPr fontId="4" type="noConversion"/>
  </si>
  <si>
    <t>滷海帶結</t>
    <phoneticPr fontId="4" type="noConversion"/>
  </si>
  <si>
    <t>海帶結/燒</t>
    <phoneticPr fontId="4" type="noConversion"/>
  </si>
  <si>
    <t>芝麻里肌排</t>
    <phoneticPr fontId="4" type="noConversion"/>
  </si>
  <si>
    <t>豬排/燒</t>
    <phoneticPr fontId="4" type="noConversion"/>
  </si>
  <si>
    <t>香Q白飯</t>
    <phoneticPr fontId="4" type="noConversion"/>
  </si>
  <si>
    <t>香Q白飯</t>
    <phoneticPr fontId="4" type="noConversion"/>
  </si>
  <si>
    <t>地瓜飯</t>
    <phoneticPr fontId="4" type="noConversion"/>
  </si>
  <si>
    <t>紫米飯</t>
    <phoneticPr fontId="4" type="noConversion"/>
  </si>
  <si>
    <t>海鮮蛋花湯</t>
    <phoneticPr fontId="4" type="noConversion"/>
  </si>
  <si>
    <t>洋蔥.蛋.玉米</t>
    <phoneticPr fontId="4" type="noConversion"/>
  </si>
  <si>
    <t>九份芋圓</t>
    <phoneticPr fontId="4" type="noConversion"/>
  </si>
  <si>
    <t>芋圓</t>
    <phoneticPr fontId="4" type="noConversion"/>
  </si>
  <si>
    <t>日式味噌湯</t>
    <phoneticPr fontId="4" type="noConversion"/>
  </si>
  <si>
    <t>味噌.海芽</t>
    <phoneticPr fontId="4" type="noConversion"/>
  </si>
  <si>
    <t>竹筍肉片湯</t>
    <phoneticPr fontId="4" type="noConversion"/>
  </si>
  <si>
    <t>竹筍.肉片</t>
    <phoneticPr fontId="4" type="noConversion"/>
  </si>
  <si>
    <t>冬瓜菇菇湯</t>
    <phoneticPr fontId="4" type="noConversion"/>
  </si>
  <si>
    <t>冬瓜.鮮菇</t>
    <phoneticPr fontId="4" type="noConversion"/>
  </si>
  <si>
    <t>綠豆薏仁湯</t>
    <phoneticPr fontId="4" type="noConversion"/>
  </si>
  <si>
    <t>綠豆.薏仁</t>
    <phoneticPr fontId="4" type="noConversion"/>
  </si>
  <si>
    <t>酸辣木須湯</t>
    <phoneticPr fontId="4" type="noConversion"/>
  </si>
  <si>
    <t>木耳.紅蘿蔔.蛋</t>
    <phoneticPr fontId="4" type="noConversion"/>
  </si>
  <si>
    <t>海芽蛋花湯</t>
    <phoneticPr fontId="4" type="noConversion"/>
  </si>
  <si>
    <t>海芽.蛋</t>
    <phoneticPr fontId="4" type="noConversion"/>
  </si>
  <si>
    <t>鮮蔬炒麵+轟炸雞腿+日式關東煮+黃豆芽肉絲+鮮蝦排+青菜+洋芋蛋花湯</t>
    <phoneticPr fontId="4" type="noConversion"/>
  </si>
  <si>
    <t>刺瓜木耳湯</t>
    <phoneticPr fontId="4" type="noConversion"/>
  </si>
  <si>
    <t>鮮瓜.木耳</t>
    <phoneticPr fontId="4" type="noConversion"/>
  </si>
  <si>
    <t>燒仙草QQ</t>
    <phoneticPr fontId="4" type="noConversion"/>
  </si>
  <si>
    <t>仙草.QQ</t>
    <phoneticPr fontId="4" type="noConversion"/>
  </si>
  <si>
    <t>味噌小魚湯</t>
    <phoneticPr fontId="4" type="noConversion"/>
  </si>
  <si>
    <t>味噌.小魚</t>
    <phoneticPr fontId="4" type="noConversion"/>
  </si>
  <si>
    <t>結頭排骨湯</t>
    <phoneticPr fontId="4" type="noConversion"/>
  </si>
  <si>
    <t>結頭菜.排骨</t>
    <phoneticPr fontId="4" type="noConversion"/>
  </si>
  <si>
    <t xml:space="preserve">                                                                                         雞腿/炸                         蘿蔔.竹輪/煮                       黃豆芽.肉絲/炒                      蝦排/炸                 青菜/炒                洋芋.蛋</t>
    <phoneticPr fontId="4" type="noConversion"/>
  </si>
  <si>
    <t xml:space="preserve">                                                                                               豬排/炸                         竹筍.肉絲/煮                                木耳.鮮菇/炒                      柳葉魚/炸        青菜/炒                 非基改玉米粒.蛋</t>
    <phoneticPr fontId="4" type="noConversion"/>
  </si>
  <si>
    <t>什錦炒飯+香滷雞排+綜合鮮瓜+花椰肉片+紅豆派+青菜+貴族玉米湯</t>
    <phoneticPr fontId="4" type="noConversion"/>
  </si>
  <si>
    <t xml:space="preserve">                                                                                       雞排/滷                        鮮瓜.鮮菇/燒                   花椰菜.肉片/燒                   紅豆派/炸               青菜/炒               非基改玉米粒.蛋</t>
    <phoneticPr fontId="4" type="noConversion"/>
  </si>
  <si>
    <t>羅宋湯</t>
    <phoneticPr fontId="4" type="noConversion"/>
  </si>
  <si>
    <t>蕃茄.洋蔥</t>
    <phoneticPr fontId="4" type="noConversion"/>
  </si>
  <si>
    <t>紅豆湯圓</t>
    <phoneticPr fontId="4" type="noConversion"/>
  </si>
  <si>
    <t>紅豆.湯圓</t>
    <phoneticPr fontId="4" type="noConversion"/>
  </si>
  <si>
    <t>芹香蘿蔔湯</t>
    <phoneticPr fontId="4" type="noConversion"/>
  </si>
  <si>
    <t>蘿蔔.芹菜</t>
    <phoneticPr fontId="4" type="noConversion"/>
  </si>
  <si>
    <t>酸辣蛋花湯</t>
    <phoneticPr fontId="4" type="noConversion"/>
  </si>
  <si>
    <t>木耳.蛋.肉絲</t>
    <phoneticPr fontId="4" type="noConversion"/>
  </si>
  <si>
    <t>地瓜飯+黃金花枝排+沙茶白玉滷+西芹肉絲+五香滷蛋+青菜+冬瓜肉片湯</t>
    <phoneticPr fontId="4" type="noConversion"/>
  </si>
  <si>
    <t xml:space="preserve">                                                                          花枝排/炸                          白蘿蔔/滷                                西芹.肉絲/炒                         蛋/滷                          青菜/炒              冬瓜.肉片</t>
    <phoneticPr fontId="4" type="noConversion"/>
  </si>
  <si>
    <t>蔬菜什錦湯</t>
    <phoneticPr fontId="4" type="noConversion"/>
  </si>
  <si>
    <t>時蔬.鮮菇</t>
    <phoneticPr fontId="4" type="noConversion"/>
  </si>
  <si>
    <t>紅棗地瓜湯</t>
    <phoneticPr fontId="4" type="noConversion"/>
  </si>
  <si>
    <t>紅棗.地瓜</t>
    <phoneticPr fontId="4" type="noConversion"/>
  </si>
  <si>
    <t>香腸蛋炒飯+日式炸豬排+鮮筍肉絲+木耳菇菇燒+柳葉魚+青菜+玉米蛋花湯</t>
    <phoneticPr fontId="4" type="noConversion"/>
  </si>
  <si>
    <t>敏豆天婦蘿</t>
    <phoneticPr fontId="4" type="noConversion"/>
  </si>
  <si>
    <t>敏豆.甜條/炒</t>
    <phoneticPr fontId="4" type="noConversion"/>
  </si>
  <si>
    <t>蒜香嫩排骨</t>
    <phoneticPr fontId="4" type="noConversion"/>
  </si>
  <si>
    <t>芋頭捲/烤</t>
    <phoneticPr fontId="4" type="noConversion"/>
  </si>
  <si>
    <t>蘋果派/烤</t>
    <phoneticPr fontId="4" type="noConversion"/>
  </si>
  <si>
    <t>五穀飯</t>
    <phoneticPr fontId="4" type="noConversion"/>
  </si>
  <si>
    <t>扁蒲珍菇</t>
    <phoneticPr fontId="4" type="noConversion"/>
  </si>
  <si>
    <t>蒲瓜.鮮菇/炒</t>
    <phoneticPr fontId="4" type="noConversion"/>
  </si>
  <si>
    <t>西芹鮮菇</t>
    <phoneticPr fontId="4" type="noConversion"/>
  </si>
  <si>
    <t>西芹.鮮菇/煮</t>
    <phoneticPr fontId="4" type="noConversion"/>
  </si>
  <si>
    <t>芝麻里肌排</t>
    <phoneticPr fontId="4" type="noConversion"/>
  </si>
  <si>
    <t>豬排/燒</t>
    <phoneticPr fontId="4" type="noConversion"/>
  </si>
  <si>
    <t>蘿蔔.甜條./滷</t>
    <phoneticPr fontId="4" type="noConversion"/>
  </si>
  <si>
    <t>雞排/蜜</t>
    <phoneticPr fontId="4" type="noConversion"/>
  </si>
  <si>
    <t>雙色蘿蔔</t>
    <phoneticPr fontId="4" type="noConversion"/>
  </si>
  <si>
    <t>蘿蔔/煮</t>
    <phoneticPr fontId="4" type="noConversion"/>
  </si>
  <si>
    <t>蜜汁鹽酥雞</t>
    <phoneticPr fontId="4" type="noConversion"/>
  </si>
  <si>
    <t>雞丁/蜜</t>
    <phoneticPr fontId="4" type="noConversion"/>
  </si>
  <si>
    <t>高麗菜.年糕.泡菜/煮</t>
    <phoneticPr fontId="4" type="noConversion"/>
  </si>
  <si>
    <t>泡菜年糕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</si>
</sst>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_);[Red]\(0\)"/>
    <numFmt numFmtId="178" formatCode="m/d;@"/>
    <numFmt numFmtId="179" formatCode="[$-404]aaa;@"/>
  </numFmts>
  <fonts count="4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18"/>
      <color theme="5" tint="-0.499984740745262"/>
      <name val="標楷體"/>
      <family val="4"/>
      <charset val="136"/>
    </font>
    <font>
      <b/>
      <sz val="6"/>
      <name val="標楷體"/>
      <family val="4"/>
      <charset val="136"/>
    </font>
    <font>
      <b/>
      <sz val="20"/>
      <color theme="9" tint="-0.249977111117893"/>
      <name val="標楷體"/>
      <family val="4"/>
      <charset val="136"/>
    </font>
    <font>
      <sz val="20"/>
      <color theme="9" tint="-0.249977111117893"/>
      <name val="新細明體"/>
      <family val="2"/>
      <charset val="136"/>
      <scheme val="minor"/>
    </font>
    <font>
      <sz val="12"/>
      <color theme="9" tint="-0.249977111117893"/>
      <name val="新細明體"/>
      <family val="2"/>
      <charset val="136"/>
      <scheme val="minor"/>
    </font>
    <font>
      <b/>
      <sz val="20"/>
      <color rgb="FF00660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b/>
      <sz val="20"/>
      <color rgb="FF0000FF"/>
      <name val="標楷體"/>
      <family val="4"/>
      <charset val="136"/>
    </font>
    <font>
      <b/>
      <sz val="20"/>
      <color rgb="FFC00000"/>
      <name val="標楷體"/>
      <family val="4"/>
      <charset val="136"/>
    </font>
    <font>
      <b/>
      <sz val="36"/>
      <color theme="1"/>
      <name val="微軟正黑體"/>
      <family val="2"/>
      <charset val="136"/>
    </font>
    <font>
      <b/>
      <sz val="26"/>
      <name val="標楷體"/>
      <family val="4"/>
      <charset val="136"/>
    </font>
    <font>
      <sz val="26"/>
      <color theme="1"/>
      <name val="新細明體"/>
      <family val="2"/>
      <charset val="136"/>
      <scheme val="minor"/>
    </font>
    <font>
      <sz val="16"/>
      <color rgb="FFFF0000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6"/>
      <color rgb="FFFF0000"/>
      <name val="新細明體"/>
      <family val="2"/>
      <charset val="136"/>
      <scheme val="minor"/>
    </font>
    <font>
      <b/>
      <sz val="14"/>
      <color rgb="FF9933FF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48"/>
      <color rgb="FF9933FF"/>
      <name val="微軟正黑體"/>
      <family val="2"/>
      <charset val="136"/>
    </font>
    <font>
      <sz val="12"/>
      <color rgb="FFFF0000"/>
      <name val="新細明體"/>
      <family val="2"/>
      <charset val="136"/>
      <scheme val="minor"/>
    </font>
    <font>
      <b/>
      <sz val="36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48"/>
      <color rgb="FFFF0000"/>
      <name val="微軟正黑體"/>
      <family val="2"/>
      <charset val="136"/>
    </font>
    <font>
      <b/>
      <sz val="18"/>
      <color theme="1"/>
      <name val="標楷體"/>
      <family val="4"/>
      <charset val="136"/>
    </font>
    <font>
      <sz val="12"/>
      <color rgb="FF6600FF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48"/>
      <color theme="1"/>
      <name val="微軟正黑體"/>
      <family val="2"/>
      <charset val="136"/>
    </font>
    <font>
      <b/>
      <sz val="36"/>
      <name val="新細明體"/>
      <family val="1"/>
      <charset val="136"/>
    </font>
    <font>
      <b/>
      <sz val="14"/>
      <name val="新細明體"/>
      <family val="1"/>
      <charset val="136"/>
    </font>
    <font>
      <b/>
      <sz val="36"/>
      <color theme="1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36"/>
      <color rgb="FF0000FF"/>
      <name val="新細明體"/>
      <family val="1"/>
      <charset val="136"/>
    </font>
    <font>
      <b/>
      <sz val="10"/>
      <color rgb="FF0000FF"/>
      <name val="新細明體"/>
      <family val="1"/>
      <charset val="136"/>
    </font>
    <font>
      <b/>
      <sz val="36"/>
      <color rgb="FF0000FF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36"/>
      <color rgb="FF9933FF"/>
      <name val="微軟正黑體"/>
      <family val="2"/>
      <charset val="136"/>
    </font>
    <font>
      <b/>
      <sz val="18"/>
      <color rgb="FFFF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dashDot">
        <color theme="1" tint="0.499984740745262"/>
      </bottom>
      <diagonal/>
    </border>
    <border>
      <left style="double">
        <color rgb="FFFF33CC"/>
      </left>
      <right/>
      <top style="double">
        <color rgb="FFFF33CC"/>
      </top>
      <bottom/>
      <diagonal/>
    </border>
    <border>
      <left/>
      <right/>
      <top style="double">
        <color rgb="FFFF33CC"/>
      </top>
      <bottom/>
      <diagonal/>
    </border>
    <border>
      <left/>
      <right style="double">
        <color rgb="FFFF33CC"/>
      </right>
      <top style="double">
        <color rgb="FFFF33CC"/>
      </top>
      <bottom/>
      <diagonal/>
    </border>
    <border>
      <left style="double">
        <color rgb="FFFF3399"/>
      </left>
      <right style="thin">
        <color indexed="64"/>
      </right>
      <top style="double">
        <color rgb="FFFF339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3399"/>
      </top>
      <bottom style="medium">
        <color indexed="64"/>
      </bottom>
      <diagonal/>
    </border>
    <border>
      <left style="thin">
        <color indexed="64"/>
      </left>
      <right/>
      <top style="double">
        <color rgb="FFFF3399"/>
      </top>
      <bottom style="medium">
        <color indexed="64"/>
      </bottom>
      <diagonal/>
    </border>
    <border>
      <left/>
      <right/>
      <top style="double">
        <color rgb="FFFF3399"/>
      </top>
      <bottom style="medium">
        <color indexed="64"/>
      </bottom>
      <diagonal/>
    </border>
    <border>
      <left style="thin">
        <color indexed="64"/>
      </left>
      <right style="double">
        <color rgb="FFFF3399"/>
      </right>
      <top style="double">
        <color rgb="FFFF3399"/>
      </top>
      <bottom style="medium">
        <color indexed="64"/>
      </bottom>
      <diagonal/>
    </border>
    <border>
      <left style="double">
        <color rgb="FFFF339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rgb="FFFF3399"/>
      </right>
      <top style="thin">
        <color indexed="64"/>
      </top>
      <bottom/>
      <diagonal/>
    </border>
    <border>
      <left style="double">
        <color rgb="FFFF339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FF3399"/>
      </right>
      <top/>
      <bottom style="thin">
        <color indexed="64"/>
      </bottom>
      <diagonal/>
    </border>
    <border>
      <left style="thin">
        <color indexed="64"/>
      </left>
      <right style="double">
        <color rgb="FFFF3399"/>
      </right>
      <top/>
      <bottom/>
      <diagonal/>
    </border>
    <border>
      <left style="double">
        <color rgb="FFFF3399"/>
      </left>
      <right/>
      <top style="thin">
        <color indexed="64"/>
      </top>
      <bottom/>
      <diagonal/>
    </border>
    <border>
      <left/>
      <right style="double">
        <color rgb="FFFF3399"/>
      </right>
      <top style="thin">
        <color indexed="64"/>
      </top>
      <bottom/>
      <diagonal/>
    </border>
    <border>
      <left style="double">
        <color rgb="FFFF3399"/>
      </left>
      <right/>
      <top/>
      <bottom/>
      <diagonal/>
    </border>
    <border>
      <left/>
      <right style="double">
        <color rgb="FFFF3399"/>
      </right>
      <top/>
      <bottom/>
      <diagonal/>
    </border>
    <border>
      <left style="double">
        <color rgb="FFFF3399"/>
      </left>
      <right/>
      <top/>
      <bottom style="double">
        <color rgb="FFFF3399"/>
      </bottom>
      <diagonal/>
    </border>
    <border>
      <left/>
      <right/>
      <top/>
      <bottom style="double">
        <color rgb="FFFF3399"/>
      </bottom>
      <diagonal/>
    </border>
    <border>
      <left/>
      <right style="double">
        <color rgb="FFFF3399"/>
      </right>
      <top/>
      <bottom style="double">
        <color rgb="FFFF3399"/>
      </bottom>
      <diagonal/>
    </border>
    <border>
      <left style="thin">
        <color indexed="64"/>
      </left>
      <right/>
      <top style="thin">
        <color indexed="64"/>
      </top>
      <bottom style="dashDot">
        <color theme="0" tint="-0.499984740745262"/>
      </bottom>
      <diagonal/>
    </border>
    <border>
      <left style="thin">
        <color indexed="64"/>
      </left>
      <right/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double">
        <color rgb="FFFF3399"/>
      </left>
      <right style="thin">
        <color indexed="64"/>
      </right>
      <top style="medium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176" fontId="8" fillId="2" borderId="17" xfId="1" applyNumberFormat="1" applyFont="1" applyFill="1" applyBorder="1" applyAlignment="1">
      <alignment horizontal="center" vertical="center" wrapText="1" shrinkToFit="1"/>
    </xf>
    <xf numFmtId="176" fontId="10" fillId="2" borderId="17" xfId="1" applyNumberFormat="1" applyFont="1" applyFill="1" applyBorder="1" applyAlignment="1">
      <alignment horizontal="center" vertical="center" wrapText="1" shrinkToFit="1"/>
    </xf>
    <xf numFmtId="177" fontId="10" fillId="2" borderId="20" xfId="1" applyNumberFormat="1" applyFont="1" applyFill="1" applyBorder="1" applyAlignment="1">
      <alignment horizontal="center" vertical="center" wrapText="1" shrinkToFit="1"/>
    </xf>
    <xf numFmtId="0" fontId="18" fillId="0" borderId="7" xfId="1" applyFont="1" applyFill="1" applyBorder="1" applyAlignment="1">
      <alignment horizontal="center" vertical="center" shrinkToFit="1"/>
    </xf>
    <xf numFmtId="0" fontId="20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26" fillId="0" borderId="6" xfId="1" applyFont="1" applyFill="1" applyBorder="1" applyAlignment="1">
      <alignment horizontal="center" vertical="center" shrinkToFit="1"/>
    </xf>
    <xf numFmtId="0" fontId="18" fillId="0" borderId="33" xfId="1" applyFont="1" applyFill="1" applyBorder="1" applyAlignment="1">
      <alignment horizontal="center" vertical="center" shrinkToFit="1"/>
    </xf>
    <xf numFmtId="0" fontId="26" fillId="0" borderId="34" xfId="1" applyFont="1" applyFill="1" applyBorder="1" applyAlignment="1">
      <alignment horizontal="center" vertical="center" shrinkToFit="1"/>
    </xf>
    <xf numFmtId="0" fontId="29" fillId="0" borderId="1" xfId="1" applyFont="1" applyFill="1" applyBorder="1" applyAlignment="1">
      <alignment horizontal="center" vertical="center" shrinkToFit="1"/>
    </xf>
    <xf numFmtId="0" fontId="26" fillId="0" borderId="11" xfId="1" applyFont="1" applyFill="1" applyBorder="1" applyAlignment="1">
      <alignment horizontal="center" vertical="center" shrinkToFit="1"/>
    </xf>
    <xf numFmtId="0" fontId="30" fillId="0" borderId="5" xfId="1" applyFont="1" applyFill="1" applyBorder="1" applyAlignment="1">
      <alignment horizontal="center" vertical="center" shrinkToFit="1"/>
    </xf>
    <xf numFmtId="0" fontId="29" fillId="0" borderId="12" xfId="1" applyFont="1" applyFill="1" applyBorder="1" applyAlignment="1">
      <alignment horizontal="center" vertical="center" shrinkToFit="1"/>
    </xf>
    <xf numFmtId="0" fontId="30" fillId="2" borderId="5" xfId="1" applyFont="1" applyFill="1" applyBorder="1" applyAlignment="1">
      <alignment horizontal="center" vertical="center" shrinkToFit="1"/>
    </xf>
    <xf numFmtId="0" fontId="31" fillId="2" borderId="1" xfId="1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vertical="center" shrinkToFit="1"/>
    </xf>
    <xf numFmtId="0" fontId="32" fillId="2" borderId="16" xfId="1" applyFont="1" applyFill="1" applyBorder="1" applyAlignment="1">
      <alignment horizontal="center" vertical="center"/>
    </xf>
    <xf numFmtId="0" fontId="32" fillId="2" borderId="17" xfId="1" applyFont="1" applyFill="1" applyBorder="1" applyAlignment="1">
      <alignment horizontal="center" vertical="center"/>
    </xf>
    <xf numFmtId="0" fontId="32" fillId="2" borderId="17" xfId="1" applyFont="1" applyFill="1" applyBorder="1" applyAlignment="1">
      <alignment horizontal="center" vertical="center" shrinkToFit="1"/>
    </xf>
    <xf numFmtId="0" fontId="33" fillId="0" borderId="0" xfId="0" applyFont="1" applyFill="1" applyAlignment="1">
      <alignment vertical="center" shrinkToFit="1"/>
    </xf>
    <xf numFmtId="0" fontId="18" fillId="0" borderId="1" xfId="1" applyFont="1" applyFill="1" applyBorder="1" applyAlignment="1">
      <alignment horizontal="center" vertical="center" shrinkToFit="1"/>
    </xf>
    <xf numFmtId="0" fontId="26" fillId="0" borderId="5" xfId="1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 shrinkToFit="1"/>
    </xf>
    <xf numFmtId="0" fontId="26" fillId="0" borderId="0" xfId="0" applyFont="1" applyFill="1" applyAlignment="1">
      <alignment horizontal="center" vertical="center" shrinkToFit="1"/>
    </xf>
    <xf numFmtId="0" fontId="35" fillId="0" borderId="1" xfId="1" applyFont="1" applyFill="1" applyBorder="1" applyAlignment="1">
      <alignment horizontal="center" vertical="center" shrinkToFit="1"/>
    </xf>
    <xf numFmtId="0" fontId="32" fillId="2" borderId="19" xfId="1" applyFont="1" applyFill="1" applyBorder="1" applyAlignment="1">
      <alignment horizontal="center" vertical="center" shrinkToFit="1"/>
    </xf>
    <xf numFmtId="0" fontId="40" fillId="0" borderId="12" xfId="1" applyFont="1" applyFill="1" applyBorder="1" applyAlignment="1">
      <alignment horizontal="center" vertical="center" shrinkToFit="1"/>
    </xf>
    <xf numFmtId="0" fontId="41" fillId="0" borderId="2" xfId="1" applyFont="1" applyFill="1" applyBorder="1" applyAlignment="1">
      <alignment horizontal="center" vertical="center" shrinkToFit="1"/>
    </xf>
    <xf numFmtId="0" fontId="40" fillId="0" borderId="44" xfId="1" applyFont="1" applyFill="1" applyBorder="1" applyAlignment="1">
      <alignment horizontal="center" vertical="center" shrinkToFit="1"/>
    </xf>
    <xf numFmtId="0" fontId="41" fillId="0" borderId="5" xfId="1" applyFont="1" applyFill="1" applyBorder="1" applyAlignment="1">
      <alignment horizontal="center" vertical="center" shrinkToFit="1"/>
    </xf>
    <xf numFmtId="0" fontId="42" fillId="0" borderId="1" xfId="1" applyFont="1" applyFill="1" applyBorder="1" applyAlignment="1">
      <alignment horizontal="center" vertical="center" shrinkToFit="1"/>
    </xf>
    <xf numFmtId="0" fontId="43" fillId="0" borderId="5" xfId="1" applyFont="1" applyFill="1" applyBorder="1" applyAlignment="1">
      <alignment horizontal="center" vertical="center" shrinkToFit="1"/>
    </xf>
    <xf numFmtId="0" fontId="27" fillId="2" borderId="4" xfId="1" applyFont="1" applyFill="1" applyBorder="1" applyAlignment="1">
      <alignment horizontal="center" vertical="center" shrinkToFit="1"/>
    </xf>
    <xf numFmtId="0" fontId="25" fillId="2" borderId="45" xfId="1" applyFont="1" applyFill="1" applyBorder="1" applyAlignment="1">
      <alignment horizontal="center" vertical="center" shrinkToFit="1"/>
    </xf>
    <xf numFmtId="0" fontId="44" fillId="2" borderId="46" xfId="1" applyFont="1" applyFill="1" applyBorder="1" applyAlignment="1">
      <alignment horizontal="center" vertical="center" shrinkToFit="1"/>
    </xf>
    <xf numFmtId="0" fontId="25" fillId="2" borderId="5" xfId="1" applyFont="1" applyFill="1" applyBorder="1" applyAlignment="1">
      <alignment horizontal="center" vertical="center" shrinkToFit="1"/>
    </xf>
    <xf numFmtId="0" fontId="18" fillId="0" borderId="47" xfId="1" applyFont="1" applyFill="1" applyBorder="1" applyAlignment="1">
      <alignment horizontal="center" vertical="center" shrinkToFit="1"/>
    </xf>
    <xf numFmtId="0" fontId="27" fillId="2" borderId="7" xfId="1" applyFont="1" applyFill="1" applyBorder="1" applyAlignment="1">
      <alignment horizontal="center" vertical="center" shrinkToFit="1"/>
    </xf>
    <xf numFmtId="0" fontId="25" fillId="2" borderId="6" xfId="1" applyFont="1" applyFill="1" applyBorder="1" applyAlignment="1">
      <alignment horizontal="center" vertical="center" shrinkToFit="1"/>
    </xf>
    <xf numFmtId="0" fontId="27" fillId="2" borderId="2" xfId="1" applyFont="1" applyFill="1" applyBorder="1" applyAlignment="1">
      <alignment horizontal="center" vertical="center" shrinkToFit="1"/>
    </xf>
    <xf numFmtId="0" fontId="25" fillId="2" borderId="48" xfId="1" applyFont="1" applyFill="1" applyBorder="1" applyAlignment="1">
      <alignment horizontal="center" vertical="center" shrinkToFit="1"/>
    </xf>
    <xf numFmtId="0" fontId="34" fillId="0" borderId="6" xfId="1" applyFont="1" applyFill="1" applyBorder="1" applyAlignment="1">
      <alignment horizontal="center" vertical="center" shrinkToFit="1"/>
    </xf>
    <xf numFmtId="0" fontId="44" fillId="2" borderId="33" xfId="1" applyFont="1" applyFill="1" applyBorder="1" applyAlignment="1">
      <alignment horizontal="center" vertical="center" shrinkToFit="1"/>
    </xf>
    <xf numFmtId="0" fontId="25" fillId="2" borderId="34" xfId="1" applyFont="1" applyFill="1" applyBorder="1" applyAlignment="1">
      <alignment horizontal="center" vertical="center" shrinkToFit="1"/>
    </xf>
    <xf numFmtId="0" fontId="18" fillId="4" borderId="1" xfId="1" applyFont="1" applyFill="1" applyBorder="1" applyAlignment="1">
      <alignment horizontal="center" vertical="center" shrinkToFit="1"/>
    </xf>
    <xf numFmtId="0" fontId="26" fillId="4" borderId="5" xfId="1" applyFont="1" applyFill="1" applyBorder="1" applyAlignment="1">
      <alignment horizontal="center" vertical="center" shrinkToFit="1"/>
    </xf>
    <xf numFmtId="0" fontId="25" fillId="4" borderId="5" xfId="1" applyFont="1" applyFill="1" applyBorder="1" applyAlignment="1">
      <alignment horizontal="center" vertical="center" shrinkToFit="1"/>
    </xf>
    <xf numFmtId="0" fontId="30" fillId="4" borderId="35" xfId="1" applyFont="1" applyFill="1" applyBorder="1" applyAlignment="1">
      <alignment horizontal="center" vertical="center" shrinkToFit="1"/>
    </xf>
    <xf numFmtId="0" fontId="27" fillId="4" borderId="1" xfId="1" applyFont="1" applyFill="1" applyBorder="1" applyAlignment="1">
      <alignment horizontal="center" vertical="center" shrinkToFit="1"/>
    </xf>
    <xf numFmtId="0" fontId="45" fillId="2" borderId="19" xfId="1" applyFont="1" applyFill="1" applyBorder="1" applyAlignment="1">
      <alignment horizontal="center" vertical="center" shrinkToFit="1"/>
    </xf>
    <xf numFmtId="0" fontId="29" fillId="4" borderId="1" xfId="1" applyFont="1" applyFill="1" applyBorder="1" applyAlignment="1">
      <alignment horizontal="center" vertical="center" shrinkToFit="1"/>
    </xf>
    <xf numFmtId="0" fontId="30" fillId="4" borderId="5" xfId="1" applyFont="1" applyFill="1" applyBorder="1" applyAlignment="1">
      <alignment horizontal="center" vertical="center" shrinkToFit="1"/>
    </xf>
    <xf numFmtId="0" fontId="29" fillId="0" borderId="2" xfId="1" applyFont="1" applyFill="1" applyBorder="1" applyAlignment="1">
      <alignment horizontal="center" vertical="center" shrinkToFit="1"/>
    </xf>
    <xf numFmtId="0" fontId="30" fillId="0" borderId="2" xfId="1" applyFont="1" applyFill="1" applyBorder="1" applyAlignment="1">
      <alignment horizontal="center" vertical="center" shrinkToFit="1"/>
    </xf>
    <xf numFmtId="0" fontId="29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0" fontId="29" fillId="0" borderId="4" xfId="1" applyFont="1" applyFill="1" applyBorder="1" applyAlignment="1">
      <alignment horizontal="center" vertical="center" shrinkToFit="1"/>
    </xf>
    <xf numFmtId="0" fontId="30" fillId="0" borderId="36" xfId="1" applyFont="1" applyFill="1" applyBorder="1" applyAlignment="1">
      <alignment horizontal="center" vertical="center" shrinkToFit="1"/>
    </xf>
    <xf numFmtId="178" fontId="21" fillId="0" borderId="21" xfId="1" applyNumberFormat="1" applyFont="1" applyFill="1" applyBorder="1" applyAlignment="1">
      <alignment horizontal="center" vertical="center"/>
    </xf>
    <xf numFmtId="178" fontId="21" fillId="0" borderId="23" xfId="1" applyNumberFormat="1" applyFont="1" applyFill="1" applyBorder="1" applyAlignment="1">
      <alignment horizontal="center" vertical="center"/>
    </xf>
    <xf numFmtId="176" fontId="3" fillId="3" borderId="4" xfId="1" applyNumberFormat="1" applyFont="1" applyFill="1" applyBorder="1" applyAlignment="1">
      <alignment horizontal="center" vertical="center"/>
    </xf>
    <xf numFmtId="176" fontId="3" fillId="3" borderId="5" xfId="1" applyNumberFormat="1" applyFont="1" applyFill="1" applyBorder="1" applyAlignment="1">
      <alignment horizontal="center" vertical="center"/>
    </xf>
    <xf numFmtId="179" fontId="21" fillId="3" borderId="4" xfId="1" applyNumberFormat="1" applyFont="1" applyFill="1" applyBorder="1" applyAlignment="1">
      <alignment horizontal="center" vertical="center"/>
    </xf>
    <xf numFmtId="0" fontId="21" fillId="3" borderId="5" xfId="1" applyFont="1" applyFill="1" applyBorder="1" applyAlignment="1">
      <alignment horizontal="center" vertical="center"/>
    </xf>
    <xf numFmtId="176" fontId="9" fillId="3" borderId="8" xfId="1" applyNumberFormat="1" applyFont="1" applyFill="1" applyBorder="1" applyAlignment="1">
      <alignment horizontal="center" vertical="center" wrapText="1"/>
    </xf>
    <xf numFmtId="176" fontId="9" fillId="3" borderId="9" xfId="1" applyNumberFormat="1" applyFont="1" applyFill="1" applyBorder="1" applyAlignment="1">
      <alignment horizontal="center" vertical="center" wrapText="1"/>
    </xf>
    <xf numFmtId="0" fontId="38" fillId="3" borderId="38" xfId="1" applyFont="1" applyFill="1" applyBorder="1" applyAlignment="1">
      <alignment horizontal="center" vertical="center" shrinkToFit="1"/>
    </xf>
    <xf numFmtId="0" fontId="38" fillId="3" borderId="39" xfId="0" applyFont="1" applyFill="1" applyBorder="1" applyAlignment="1">
      <alignment horizontal="center" vertical="center" shrinkToFit="1"/>
    </xf>
    <xf numFmtId="0" fontId="38" fillId="3" borderId="40" xfId="0" applyFont="1" applyFill="1" applyBorder="1" applyAlignment="1">
      <alignment horizontal="center" vertical="center" shrinkToFit="1"/>
    </xf>
    <xf numFmtId="0" fontId="37" fillId="3" borderId="41" xfId="1" applyFont="1" applyFill="1" applyBorder="1" applyAlignment="1">
      <alignment horizontal="left" vertical="center" shrinkToFit="1"/>
    </xf>
    <xf numFmtId="0" fontId="39" fillId="3" borderId="42" xfId="0" applyFont="1" applyFill="1" applyBorder="1" applyAlignment="1">
      <alignment horizontal="left" vertical="center" shrinkToFit="1"/>
    </xf>
    <xf numFmtId="0" fontId="39" fillId="3" borderId="43" xfId="0" applyFont="1" applyFill="1" applyBorder="1" applyAlignment="1">
      <alignment horizontal="left" vertical="center" shrinkToFit="1"/>
    </xf>
    <xf numFmtId="179" fontId="21" fillId="0" borderId="4" xfId="1" applyNumberFormat="1" applyFont="1" applyFill="1" applyBorder="1" applyAlignment="1">
      <alignment horizontal="center" vertical="center"/>
    </xf>
    <xf numFmtId="179" fontId="21" fillId="0" borderId="5" xfId="1" applyNumberFormat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1" fillId="0" borderId="5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176" fontId="3" fillId="0" borderId="4" xfId="1" applyNumberFormat="1" applyFont="1" applyFill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center" vertical="center"/>
    </xf>
    <xf numFmtId="0" fontId="36" fillId="3" borderId="38" xfId="1" applyFont="1" applyFill="1" applyBorder="1" applyAlignment="1">
      <alignment horizontal="center" vertical="center" shrinkToFit="1"/>
    </xf>
    <xf numFmtId="0" fontId="36" fillId="3" borderId="39" xfId="1" applyFont="1" applyFill="1" applyBorder="1" applyAlignment="1">
      <alignment horizontal="center" vertical="center" shrinkToFit="1"/>
    </xf>
    <xf numFmtId="0" fontId="36" fillId="3" borderId="40" xfId="1" applyFont="1" applyFill="1" applyBorder="1" applyAlignment="1">
      <alignment horizontal="center" vertical="center" shrinkToFit="1"/>
    </xf>
    <xf numFmtId="0" fontId="37" fillId="3" borderId="42" xfId="0" applyFont="1" applyFill="1" applyBorder="1" applyAlignment="1">
      <alignment horizontal="left" vertical="center" shrinkToFit="1"/>
    </xf>
    <xf numFmtId="0" fontId="37" fillId="3" borderId="43" xfId="0" applyFont="1" applyFill="1" applyBorder="1" applyAlignment="1">
      <alignment horizontal="left" vertical="center" shrinkToFi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17" fillId="0" borderId="30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0" fillId="0" borderId="32" xfId="0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0" fontId="13" fillId="0" borderId="27" xfId="0" applyFont="1" applyFill="1" applyBorder="1" applyAlignment="1">
      <alignment vertical="center"/>
    </xf>
    <xf numFmtId="0" fontId="14" fillId="0" borderId="28" xfId="0" applyFont="1" applyFill="1" applyBorder="1" applyAlignment="1">
      <alignment horizontal="center" vertical="center"/>
    </xf>
    <xf numFmtId="177" fontId="5" fillId="0" borderId="22" xfId="0" applyNumberFormat="1" applyFont="1" applyFill="1" applyBorder="1" applyAlignment="1">
      <alignment horizontal="center" vertical="center"/>
    </xf>
    <xf numFmtId="177" fontId="5" fillId="0" borderId="24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176" fontId="9" fillId="0" borderId="8" xfId="1" applyNumberFormat="1" applyFont="1" applyFill="1" applyBorder="1" applyAlignment="1">
      <alignment horizontal="center" vertical="center" wrapText="1"/>
    </xf>
    <xf numFmtId="176" fontId="9" fillId="0" borderId="9" xfId="1" applyNumberFormat="1" applyFont="1" applyFill="1" applyBorder="1" applyAlignment="1">
      <alignment horizontal="center" vertical="center" wrapText="1"/>
    </xf>
    <xf numFmtId="177" fontId="5" fillId="3" borderId="22" xfId="0" applyNumberFormat="1" applyFont="1" applyFill="1" applyBorder="1" applyAlignment="1">
      <alignment horizontal="center" vertical="center"/>
    </xf>
    <xf numFmtId="177" fontId="5" fillId="3" borderId="24" xfId="0" applyNumberFormat="1" applyFont="1" applyFill="1" applyBorder="1" applyAlignment="1">
      <alignment horizontal="center" vertical="center"/>
    </xf>
    <xf numFmtId="179" fontId="21" fillId="0" borderId="2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176" fontId="3" fillId="0" borderId="2" xfId="1" applyNumberFormat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45" fillId="2" borderId="18" xfId="1" applyFont="1" applyFill="1" applyBorder="1" applyAlignment="1">
      <alignment horizontal="center" vertical="center" shrinkToFit="1"/>
    </xf>
    <xf numFmtId="0" fontId="45" fillId="2" borderId="19" xfId="1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3" borderId="4" xfId="1" applyNumberFormat="1" applyFont="1" applyFill="1" applyBorder="1" applyAlignment="1">
      <alignment horizontal="center" vertical="center" wrapText="1"/>
    </xf>
    <xf numFmtId="176" fontId="9" fillId="3" borderId="5" xfId="1" applyNumberFormat="1" applyFont="1" applyFill="1" applyBorder="1" applyAlignment="1">
      <alignment horizontal="center" vertical="center" wrapText="1"/>
    </xf>
    <xf numFmtId="176" fontId="3" fillId="3" borderId="2" xfId="1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horizontal="center" vertical="center"/>
    </xf>
    <xf numFmtId="177" fontId="5" fillId="3" borderId="25" xfId="0" applyNumberFormat="1" applyFont="1" applyFill="1" applyBorder="1" applyAlignment="1">
      <alignment horizontal="center" vertical="center"/>
    </xf>
    <xf numFmtId="177" fontId="5" fillId="0" borderId="25" xfId="0" applyNumberFormat="1" applyFont="1" applyFill="1" applyBorder="1" applyAlignment="1">
      <alignment horizontal="center" vertical="center"/>
    </xf>
    <xf numFmtId="178" fontId="21" fillId="0" borderId="37" xfId="1" applyNumberFormat="1" applyFont="1" applyFill="1" applyBorder="1" applyAlignment="1">
      <alignment horizontal="center" vertical="center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6600CC"/>
      <color rgb="FFFFCCFF"/>
      <color rgb="FF9933FF"/>
      <color rgb="FF009900"/>
      <color rgb="FFCCFF99"/>
      <color rgb="FFFF00FF"/>
      <color rgb="FFFF9999"/>
      <color rgb="FFCCECFF"/>
      <color rgb="FFFFFF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162833</xdr:colOff>
      <xdr:row>0</xdr:row>
      <xdr:rowOff>526060</xdr:rowOff>
    </xdr:from>
    <xdr:to>
      <xdr:col>4</xdr:col>
      <xdr:colOff>1750332</xdr:colOff>
      <xdr:row>0</xdr:row>
      <xdr:rowOff>2990850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2833" y="526060"/>
          <a:ext cx="7492999" cy="2464790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9</xdr:col>
      <xdr:colOff>1054237</xdr:colOff>
      <xdr:row>0</xdr:row>
      <xdr:rowOff>1296228</xdr:rowOff>
    </xdr:from>
    <xdr:to>
      <xdr:col>10</xdr:col>
      <xdr:colOff>438150</xdr:colOff>
      <xdr:row>0</xdr:row>
      <xdr:rowOff>1686753</xdr:rowOff>
    </xdr:to>
    <xdr:sp macro="" textlink="">
      <xdr:nvSpPr>
        <xdr:cNvPr id="9" name="文字方塊 8"/>
        <xdr:cNvSpPr txBox="1"/>
      </xdr:nvSpPr>
      <xdr:spPr>
        <a:xfrm>
          <a:off x="18465937" y="1296228"/>
          <a:ext cx="2317613" cy="39052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楊美麗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5</xdr:col>
      <xdr:colOff>2304774</xdr:colOff>
      <xdr:row>0</xdr:row>
      <xdr:rowOff>1005651</xdr:rowOff>
    </xdr:from>
    <xdr:ext cx="4610376" cy="759182"/>
    <xdr:sp macro="" textlink="">
      <xdr:nvSpPr>
        <xdr:cNvPr id="11" name="矩形 10"/>
        <xdr:cNvSpPr/>
      </xdr:nvSpPr>
      <xdr:spPr>
        <a:xfrm>
          <a:off x="11182074" y="1005651"/>
          <a:ext cx="4610376" cy="75918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東安國中菜單</a:t>
          </a:r>
          <a:r>
            <a:rPr lang="en-US" altLang="zh-TW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(</a:t>
          </a:r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便當</a:t>
          </a:r>
          <a:r>
            <a:rPr lang="en-US" altLang="zh-TW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)</a:t>
          </a:r>
          <a:endParaRPr lang="zh-TW" altLang="en-US" sz="40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</xdr:txBody>
    </xdr:sp>
    <xdr:clientData/>
  </xdr:oneCellAnchor>
  <xdr:oneCellAnchor>
    <xdr:from>
      <xdr:col>4</xdr:col>
      <xdr:colOff>1703014</xdr:colOff>
      <xdr:row>0</xdr:row>
      <xdr:rowOff>980799</xdr:rowOff>
    </xdr:from>
    <xdr:ext cx="2697267" cy="692497"/>
    <xdr:sp macro="" textlink="">
      <xdr:nvSpPr>
        <xdr:cNvPr id="6" name="矩形 5"/>
        <xdr:cNvSpPr/>
      </xdr:nvSpPr>
      <xdr:spPr>
        <a:xfrm>
          <a:off x="7608514" y="980799"/>
          <a:ext cx="2697267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107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11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1</xdr:col>
      <xdr:colOff>38100</xdr:colOff>
      <xdr:row>2</xdr:row>
      <xdr:rowOff>280505</xdr:rowOff>
    </xdr:from>
    <xdr:to>
      <xdr:col>1</xdr:col>
      <xdr:colOff>496956</xdr:colOff>
      <xdr:row>2</xdr:row>
      <xdr:rowOff>786848</xdr:rowOff>
    </xdr:to>
    <xdr:sp macro="" textlink="">
      <xdr:nvSpPr>
        <xdr:cNvPr id="19" name="橢圓 18"/>
        <xdr:cNvSpPr/>
      </xdr:nvSpPr>
      <xdr:spPr>
        <a:xfrm>
          <a:off x="700709" y="5056809"/>
          <a:ext cx="458856" cy="50634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38099</xdr:colOff>
      <xdr:row>8</xdr:row>
      <xdr:rowOff>279401</xdr:rowOff>
    </xdr:from>
    <xdr:to>
      <xdr:col>1</xdr:col>
      <xdr:colOff>496956</xdr:colOff>
      <xdr:row>8</xdr:row>
      <xdr:rowOff>800653</xdr:rowOff>
    </xdr:to>
    <xdr:sp macro="" textlink="">
      <xdr:nvSpPr>
        <xdr:cNvPr id="22" name="橢圓 21"/>
        <xdr:cNvSpPr/>
      </xdr:nvSpPr>
      <xdr:spPr>
        <a:xfrm>
          <a:off x="700708" y="8092662"/>
          <a:ext cx="458857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6</xdr:row>
      <xdr:rowOff>266700</xdr:rowOff>
    </xdr:from>
    <xdr:to>
      <xdr:col>1</xdr:col>
      <xdr:colOff>496956</xdr:colOff>
      <xdr:row>6</xdr:row>
      <xdr:rowOff>717826</xdr:rowOff>
    </xdr:to>
    <xdr:sp macro="" textlink="">
      <xdr:nvSpPr>
        <xdr:cNvPr id="31" name="橢圓 30"/>
        <xdr:cNvSpPr/>
      </xdr:nvSpPr>
      <xdr:spPr>
        <a:xfrm>
          <a:off x="700709" y="7099852"/>
          <a:ext cx="458856" cy="45112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36995</xdr:colOff>
      <xdr:row>12</xdr:row>
      <xdr:rowOff>280505</xdr:rowOff>
    </xdr:from>
    <xdr:to>
      <xdr:col>1</xdr:col>
      <xdr:colOff>496956</xdr:colOff>
      <xdr:row>12</xdr:row>
      <xdr:rowOff>786849</xdr:rowOff>
    </xdr:to>
    <xdr:sp macro="" textlink="">
      <xdr:nvSpPr>
        <xdr:cNvPr id="35" name="橢圓 34"/>
        <xdr:cNvSpPr/>
      </xdr:nvSpPr>
      <xdr:spPr>
        <a:xfrm>
          <a:off x="699604" y="10164418"/>
          <a:ext cx="459961" cy="50634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18</xdr:row>
      <xdr:rowOff>279400</xdr:rowOff>
    </xdr:from>
    <xdr:to>
      <xdr:col>2</xdr:col>
      <xdr:colOff>13804</xdr:colOff>
      <xdr:row>18</xdr:row>
      <xdr:rowOff>800652</xdr:rowOff>
    </xdr:to>
    <xdr:sp macro="" textlink="">
      <xdr:nvSpPr>
        <xdr:cNvPr id="41" name="橢圓 40"/>
        <xdr:cNvSpPr/>
      </xdr:nvSpPr>
      <xdr:spPr>
        <a:xfrm>
          <a:off x="700709" y="13269291"/>
          <a:ext cx="486465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0</xdr:colOff>
      <xdr:row>16</xdr:row>
      <xdr:rowOff>266699</xdr:rowOff>
    </xdr:from>
    <xdr:to>
      <xdr:col>1</xdr:col>
      <xdr:colOff>499718</xdr:colOff>
      <xdr:row>16</xdr:row>
      <xdr:rowOff>800652</xdr:rowOff>
    </xdr:to>
    <xdr:sp macro="" textlink="">
      <xdr:nvSpPr>
        <xdr:cNvPr id="43" name="橢圓 42"/>
        <xdr:cNvSpPr/>
      </xdr:nvSpPr>
      <xdr:spPr>
        <a:xfrm>
          <a:off x="662609" y="12221264"/>
          <a:ext cx="499718" cy="53395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24295</xdr:colOff>
      <xdr:row>14</xdr:row>
      <xdr:rowOff>303696</xdr:rowOff>
    </xdr:from>
    <xdr:to>
      <xdr:col>2</xdr:col>
      <xdr:colOff>-1</xdr:colOff>
      <xdr:row>14</xdr:row>
      <xdr:rowOff>826053</xdr:rowOff>
    </xdr:to>
    <xdr:sp macro="" textlink="">
      <xdr:nvSpPr>
        <xdr:cNvPr id="46" name="橢圓 45"/>
        <xdr:cNvSpPr/>
      </xdr:nvSpPr>
      <xdr:spPr>
        <a:xfrm>
          <a:off x="686904" y="11222935"/>
          <a:ext cx="486465" cy="5223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55217</xdr:colOff>
      <xdr:row>20</xdr:row>
      <xdr:rowOff>276086</xdr:rowOff>
    </xdr:from>
    <xdr:to>
      <xdr:col>2</xdr:col>
      <xdr:colOff>0</xdr:colOff>
      <xdr:row>20</xdr:row>
      <xdr:rowOff>786847</xdr:rowOff>
    </xdr:to>
    <xdr:sp macro="" textlink="">
      <xdr:nvSpPr>
        <xdr:cNvPr id="48" name="橢圓 47"/>
        <xdr:cNvSpPr/>
      </xdr:nvSpPr>
      <xdr:spPr>
        <a:xfrm>
          <a:off x="717826" y="14301303"/>
          <a:ext cx="455544" cy="5107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38099</xdr:colOff>
      <xdr:row>28</xdr:row>
      <xdr:rowOff>279400</xdr:rowOff>
    </xdr:from>
    <xdr:to>
      <xdr:col>2</xdr:col>
      <xdr:colOff>13803</xdr:colOff>
      <xdr:row>28</xdr:row>
      <xdr:rowOff>759239</xdr:rowOff>
    </xdr:to>
    <xdr:sp macro="" textlink="">
      <xdr:nvSpPr>
        <xdr:cNvPr id="34" name="橢圓 33"/>
        <xdr:cNvSpPr/>
      </xdr:nvSpPr>
      <xdr:spPr>
        <a:xfrm>
          <a:off x="700708" y="18445922"/>
          <a:ext cx="486465" cy="4798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24296</xdr:colOff>
      <xdr:row>34</xdr:row>
      <xdr:rowOff>289891</xdr:rowOff>
    </xdr:from>
    <xdr:to>
      <xdr:col>1</xdr:col>
      <xdr:colOff>496958</xdr:colOff>
      <xdr:row>34</xdr:row>
      <xdr:rowOff>814456</xdr:rowOff>
    </xdr:to>
    <xdr:sp macro="" textlink="">
      <xdr:nvSpPr>
        <xdr:cNvPr id="42" name="橢圓 41"/>
        <xdr:cNvSpPr/>
      </xdr:nvSpPr>
      <xdr:spPr>
        <a:xfrm>
          <a:off x="686905" y="21548587"/>
          <a:ext cx="472662" cy="5245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27608</xdr:colOff>
      <xdr:row>32</xdr:row>
      <xdr:rowOff>289890</xdr:rowOff>
    </xdr:from>
    <xdr:to>
      <xdr:col>1</xdr:col>
      <xdr:colOff>469348</xdr:colOff>
      <xdr:row>32</xdr:row>
      <xdr:rowOff>806725</xdr:rowOff>
    </xdr:to>
    <xdr:sp macro="" textlink="">
      <xdr:nvSpPr>
        <xdr:cNvPr id="25" name="橢圓 24"/>
        <xdr:cNvSpPr/>
      </xdr:nvSpPr>
      <xdr:spPr>
        <a:xfrm>
          <a:off x="690217" y="20513260"/>
          <a:ext cx="441740" cy="5168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10492</xdr:colOff>
      <xdr:row>22</xdr:row>
      <xdr:rowOff>303694</xdr:rowOff>
    </xdr:from>
    <xdr:to>
      <xdr:col>1</xdr:col>
      <xdr:colOff>483154</xdr:colOff>
      <xdr:row>22</xdr:row>
      <xdr:rowOff>814455</xdr:rowOff>
    </xdr:to>
    <xdr:sp macro="" textlink="">
      <xdr:nvSpPr>
        <xdr:cNvPr id="26" name="橢圓 25"/>
        <xdr:cNvSpPr/>
      </xdr:nvSpPr>
      <xdr:spPr>
        <a:xfrm>
          <a:off x="673101" y="15350433"/>
          <a:ext cx="472662" cy="5107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30</xdr:row>
      <xdr:rowOff>283817</xdr:rowOff>
    </xdr:from>
    <xdr:to>
      <xdr:col>1</xdr:col>
      <xdr:colOff>483152</xdr:colOff>
      <xdr:row>30</xdr:row>
      <xdr:rowOff>817217</xdr:rowOff>
    </xdr:to>
    <xdr:sp macro="" textlink="">
      <xdr:nvSpPr>
        <xdr:cNvPr id="32" name="橢圓 31"/>
        <xdr:cNvSpPr/>
      </xdr:nvSpPr>
      <xdr:spPr>
        <a:xfrm>
          <a:off x="700709" y="19485665"/>
          <a:ext cx="445052" cy="533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23190</xdr:colOff>
      <xdr:row>36</xdr:row>
      <xdr:rowOff>312766</xdr:rowOff>
    </xdr:from>
    <xdr:to>
      <xdr:col>1</xdr:col>
      <xdr:colOff>510759</xdr:colOff>
      <xdr:row>36</xdr:row>
      <xdr:rowOff>786847</xdr:rowOff>
    </xdr:to>
    <xdr:sp macro="" textlink="">
      <xdr:nvSpPr>
        <xdr:cNvPr id="38" name="橢圓 37"/>
        <xdr:cNvSpPr/>
      </xdr:nvSpPr>
      <xdr:spPr>
        <a:xfrm>
          <a:off x="685799" y="22620592"/>
          <a:ext cx="487569" cy="47408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40</xdr:row>
      <xdr:rowOff>265597</xdr:rowOff>
    </xdr:from>
    <xdr:to>
      <xdr:col>2</xdr:col>
      <xdr:colOff>0</xdr:colOff>
      <xdr:row>40</xdr:row>
      <xdr:rowOff>786849</xdr:rowOff>
    </xdr:to>
    <xdr:sp macro="" textlink="">
      <xdr:nvSpPr>
        <xdr:cNvPr id="39" name="橢圓 38"/>
        <xdr:cNvSpPr/>
      </xdr:nvSpPr>
      <xdr:spPr>
        <a:xfrm>
          <a:off x="688009" y="24644075"/>
          <a:ext cx="485361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27609</xdr:colOff>
      <xdr:row>38</xdr:row>
      <xdr:rowOff>276087</xdr:rowOff>
    </xdr:from>
    <xdr:to>
      <xdr:col>2</xdr:col>
      <xdr:colOff>0</xdr:colOff>
      <xdr:row>38</xdr:row>
      <xdr:rowOff>773044</xdr:rowOff>
    </xdr:to>
    <xdr:sp macro="" textlink="">
      <xdr:nvSpPr>
        <xdr:cNvPr id="40" name="橢圓 39"/>
        <xdr:cNvSpPr/>
      </xdr:nvSpPr>
      <xdr:spPr>
        <a:xfrm>
          <a:off x="690218" y="23619239"/>
          <a:ext cx="483152" cy="4969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13804</xdr:colOff>
      <xdr:row>24</xdr:row>
      <xdr:rowOff>301487</xdr:rowOff>
    </xdr:from>
    <xdr:to>
      <xdr:col>1</xdr:col>
      <xdr:colOff>471557</xdr:colOff>
      <xdr:row>25</xdr:row>
      <xdr:rowOff>6626</xdr:rowOff>
    </xdr:to>
    <xdr:sp macro="" textlink="">
      <xdr:nvSpPr>
        <xdr:cNvPr id="28" name="橢圓 27"/>
        <xdr:cNvSpPr/>
      </xdr:nvSpPr>
      <xdr:spPr>
        <a:xfrm>
          <a:off x="676413" y="16383552"/>
          <a:ext cx="457753" cy="533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27609</xdr:colOff>
      <xdr:row>26</xdr:row>
      <xdr:rowOff>289891</xdr:rowOff>
    </xdr:from>
    <xdr:to>
      <xdr:col>1</xdr:col>
      <xdr:colOff>469348</xdr:colOff>
      <xdr:row>26</xdr:row>
      <xdr:rowOff>766416</xdr:rowOff>
    </xdr:to>
    <xdr:sp macro="" textlink="">
      <xdr:nvSpPr>
        <xdr:cNvPr id="33" name="橢圓 32"/>
        <xdr:cNvSpPr/>
      </xdr:nvSpPr>
      <xdr:spPr>
        <a:xfrm>
          <a:off x="690218" y="17407282"/>
          <a:ext cx="441739" cy="4765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10</xdr:row>
      <xdr:rowOff>279400</xdr:rowOff>
    </xdr:from>
    <xdr:to>
      <xdr:col>1</xdr:col>
      <xdr:colOff>496956</xdr:colOff>
      <xdr:row>10</xdr:row>
      <xdr:rowOff>773044</xdr:rowOff>
    </xdr:to>
    <xdr:sp macro="" textlink="">
      <xdr:nvSpPr>
        <xdr:cNvPr id="45" name="橢圓 44"/>
        <xdr:cNvSpPr/>
      </xdr:nvSpPr>
      <xdr:spPr>
        <a:xfrm>
          <a:off x="688009" y="24657878"/>
          <a:ext cx="471556" cy="49364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42</xdr:row>
      <xdr:rowOff>280505</xdr:rowOff>
    </xdr:from>
    <xdr:to>
      <xdr:col>1</xdr:col>
      <xdr:colOff>496956</xdr:colOff>
      <xdr:row>42</xdr:row>
      <xdr:rowOff>786848</xdr:rowOff>
    </xdr:to>
    <xdr:sp macro="" textlink="">
      <xdr:nvSpPr>
        <xdr:cNvPr id="47" name="橢圓 46"/>
        <xdr:cNvSpPr/>
      </xdr:nvSpPr>
      <xdr:spPr>
        <a:xfrm>
          <a:off x="700709" y="1950831"/>
          <a:ext cx="458856" cy="50634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44</xdr:row>
      <xdr:rowOff>279401</xdr:rowOff>
    </xdr:from>
    <xdr:to>
      <xdr:col>1</xdr:col>
      <xdr:colOff>483152</xdr:colOff>
      <xdr:row>44</xdr:row>
      <xdr:rowOff>786849</xdr:rowOff>
    </xdr:to>
    <xdr:sp macro="" textlink="">
      <xdr:nvSpPr>
        <xdr:cNvPr id="49" name="橢圓 48"/>
        <xdr:cNvSpPr/>
      </xdr:nvSpPr>
      <xdr:spPr>
        <a:xfrm>
          <a:off x="700709" y="2985053"/>
          <a:ext cx="445052" cy="50744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18</xdr:row>
      <xdr:rowOff>279400</xdr:rowOff>
    </xdr:from>
    <xdr:to>
      <xdr:col>2</xdr:col>
      <xdr:colOff>13804</xdr:colOff>
      <xdr:row>18</xdr:row>
      <xdr:rowOff>800652</xdr:rowOff>
    </xdr:to>
    <xdr:sp macro="" textlink="">
      <xdr:nvSpPr>
        <xdr:cNvPr id="27" name="橢圓 26"/>
        <xdr:cNvSpPr/>
      </xdr:nvSpPr>
      <xdr:spPr>
        <a:xfrm>
          <a:off x="695325" y="10185400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18</xdr:row>
      <xdr:rowOff>279400</xdr:rowOff>
    </xdr:from>
    <xdr:to>
      <xdr:col>2</xdr:col>
      <xdr:colOff>13804</xdr:colOff>
      <xdr:row>18</xdr:row>
      <xdr:rowOff>800652</xdr:rowOff>
    </xdr:to>
    <xdr:sp macro="" textlink="">
      <xdr:nvSpPr>
        <xdr:cNvPr id="29" name="橢圓 28"/>
        <xdr:cNvSpPr/>
      </xdr:nvSpPr>
      <xdr:spPr>
        <a:xfrm>
          <a:off x="695325" y="10185400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38099</xdr:colOff>
      <xdr:row>28</xdr:row>
      <xdr:rowOff>279400</xdr:rowOff>
    </xdr:from>
    <xdr:to>
      <xdr:col>2</xdr:col>
      <xdr:colOff>13803</xdr:colOff>
      <xdr:row>28</xdr:row>
      <xdr:rowOff>759239</xdr:rowOff>
    </xdr:to>
    <xdr:sp macro="" textlink="">
      <xdr:nvSpPr>
        <xdr:cNvPr id="30" name="橢圓 29"/>
        <xdr:cNvSpPr/>
      </xdr:nvSpPr>
      <xdr:spPr>
        <a:xfrm>
          <a:off x="695324" y="15376525"/>
          <a:ext cx="490054" cy="4798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38099</xdr:colOff>
      <xdr:row>28</xdr:row>
      <xdr:rowOff>279400</xdr:rowOff>
    </xdr:from>
    <xdr:to>
      <xdr:col>2</xdr:col>
      <xdr:colOff>13803</xdr:colOff>
      <xdr:row>28</xdr:row>
      <xdr:rowOff>759239</xdr:rowOff>
    </xdr:to>
    <xdr:sp macro="" textlink="">
      <xdr:nvSpPr>
        <xdr:cNvPr id="36" name="橢圓 35"/>
        <xdr:cNvSpPr/>
      </xdr:nvSpPr>
      <xdr:spPr>
        <a:xfrm>
          <a:off x="695324" y="15376525"/>
          <a:ext cx="490054" cy="4798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view="pageBreakPreview" topLeftCell="E2" zoomScaleSheetLayoutView="100" workbookViewId="0">
      <selection activeCell="G37" sqref="G37"/>
    </sheetView>
  </sheetViews>
  <sheetFormatPr defaultColWidth="8.875" defaultRowHeight="36.75"/>
  <cols>
    <col min="1" max="1" width="8.625" style="7" customWidth="1"/>
    <col min="2" max="2" width="6.75" style="7" bestFit="1" customWidth="1"/>
    <col min="3" max="3" width="20.5" style="6" customWidth="1"/>
    <col min="4" max="4" width="41.375" style="22" customWidth="1"/>
    <col min="5" max="5" width="39" style="18" customWidth="1"/>
    <col min="6" max="6" width="40.25" style="18" customWidth="1"/>
    <col min="7" max="7" width="36.25" style="18" customWidth="1"/>
    <col min="8" max="8" width="28" style="18" customWidth="1"/>
    <col min="9" max="9" width="7.5" style="1" bestFit="1" customWidth="1"/>
    <col min="10" max="10" width="38.375" style="1" customWidth="1"/>
    <col min="11" max="11" width="6.125" style="1" customWidth="1"/>
    <col min="12" max="12" width="7.25" style="1" customWidth="1"/>
    <col min="13" max="13" width="6.25" style="1" customWidth="1"/>
    <col min="14" max="14" width="5.875" style="1" customWidth="1"/>
    <col min="15" max="15" width="6.125" style="1" customWidth="1"/>
    <col min="16" max="16" width="6.375" style="1" customWidth="1"/>
    <col min="17" max="16384" width="8.875" style="1"/>
  </cols>
  <sheetData>
    <row r="1" spans="1:16" ht="261.75" customHeight="1" thickTop="1" thickBot="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4"/>
    </row>
    <row r="2" spans="1:16" ht="27.6" customHeight="1" thickTop="1" thickBot="1">
      <c r="A2" s="19" t="s">
        <v>0</v>
      </c>
      <c r="B2" s="20" t="s">
        <v>1</v>
      </c>
      <c r="C2" s="20" t="s">
        <v>2</v>
      </c>
      <c r="D2" s="21" t="s">
        <v>3</v>
      </c>
      <c r="E2" s="115" t="s">
        <v>4</v>
      </c>
      <c r="F2" s="116"/>
      <c r="G2" s="52"/>
      <c r="H2" s="28"/>
      <c r="I2" s="20" t="s">
        <v>5</v>
      </c>
      <c r="J2" s="20" t="s">
        <v>6</v>
      </c>
      <c r="K2" s="2" t="s">
        <v>12</v>
      </c>
      <c r="L2" s="3" t="s">
        <v>24</v>
      </c>
      <c r="M2" s="3" t="s">
        <v>25</v>
      </c>
      <c r="N2" s="3" t="s">
        <v>7</v>
      </c>
      <c r="O2" s="3" t="s">
        <v>8</v>
      </c>
      <c r="P2" s="4" t="s">
        <v>9</v>
      </c>
    </row>
    <row r="3" spans="1:16" ht="66" customHeight="1">
      <c r="A3" s="127">
        <v>43405</v>
      </c>
      <c r="B3" s="75" t="s">
        <v>17</v>
      </c>
      <c r="C3" s="80" t="s">
        <v>27</v>
      </c>
      <c r="D3" s="23" t="s">
        <v>226</v>
      </c>
      <c r="E3" s="12" t="s">
        <v>34</v>
      </c>
      <c r="F3" s="53" t="s">
        <v>230</v>
      </c>
      <c r="G3" s="12" t="s">
        <v>93</v>
      </c>
      <c r="H3" s="29" t="s">
        <v>108</v>
      </c>
      <c r="I3" s="81" t="s">
        <v>31</v>
      </c>
      <c r="J3" s="10" t="s">
        <v>180</v>
      </c>
      <c r="K3" s="83"/>
      <c r="L3" s="124">
        <v>6.7</v>
      </c>
      <c r="M3" s="124">
        <v>2.5</v>
      </c>
      <c r="N3" s="124">
        <v>2.2000000000000002</v>
      </c>
      <c r="O3" s="124">
        <v>3.1</v>
      </c>
      <c r="P3" s="123">
        <f t="shared" ref="P3" si="0">L3*70+M3*75+N3*25+O3*45</f>
        <v>851</v>
      </c>
    </row>
    <row r="4" spans="1:16" s="8" customFormat="1" ht="16.149999999999999" customHeight="1">
      <c r="A4" s="62"/>
      <c r="B4" s="76"/>
      <c r="C4" s="80"/>
      <c r="D4" s="24" t="s">
        <v>90</v>
      </c>
      <c r="E4" s="14" t="s">
        <v>35</v>
      </c>
      <c r="F4" s="54" t="s">
        <v>231</v>
      </c>
      <c r="G4" s="54" t="s">
        <v>227</v>
      </c>
      <c r="H4" s="30" t="s">
        <v>109</v>
      </c>
      <c r="I4" s="82"/>
      <c r="J4" s="11" t="s">
        <v>181</v>
      </c>
      <c r="K4" s="84"/>
      <c r="L4" s="124"/>
      <c r="M4" s="124"/>
      <c r="N4" s="124"/>
      <c r="O4" s="124"/>
      <c r="P4" s="123"/>
    </row>
    <row r="5" spans="1:16" ht="64.900000000000006" customHeight="1">
      <c r="A5" s="61">
        <v>43406</v>
      </c>
      <c r="B5" s="75" t="s">
        <v>18</v>
      </c>
      <c r="C5" s="80" t="s">
        <v>176</v>
      </c>
      <c r="D5" s="5" t="s">
        <v>91</v>
      </c>
      <c r="E5" s="12" t="s">
        <v>70</v>
      </c>
      <c r="F5" s="12" t="s">
        <v>73</v>
      </c>
      <c r="G5" s="12" t="s">
        <v>94</v>
      </c>
      <c r="H5" s="31" t="s">
        <v>110</v>
      </c>
      <c r="I5" s="81" t="s">
        <v>30</v>
      </c>
      <c r="J5" s="35" t="s">
        <v>182</v>
      </c>
      <c r="K5" s="105"/>
      <c r="L5" s="83">
        <v>6.6</v>
      </c>
      <c r="M5" s="83">
        <v>2.6</v>
      </c>
      <c r="N5" s="83">
        <v>2.1</v>
      </c>
      <c r="O5" s="83">
        <v>3.2</v>
      </c>
      <c r="P5" s="102">
        <f t="shared" ref="P5" si="1">L5*70+M5*75+N5*25+O5*45</f>
        <v>853.5</v>
      </c>
    </row>
    <row r="6" spans="1:16" s="8" customFormat="1" ht="16.899999999999999" customHeight="1">
      <c r="A6" s="62"/>
      <c r="B6" s="104"/>
      <c r="C6" s="80"/>
      <c r="D6" s="9" t="s">
        <v>92</v>
      </c>
      <c r="E6" s="14" t="s">
        <v>71</v>
      </c>
      <c r="F6" s="14" t="s">
        <v>74</v>
      </c>
      <c r="G6" s="14" t="s">
        <v>95</v>
      </c>
      <c r="H6" s="32" t="s">
        <v>111</v>
      </c>
      <c r="I6" s="82"/>
      <c r="J6" s="36" t="s">
        <v>183</v>
      </c>
      <c r="K6" s="106"/>
      <c r="L6" s="84"/>
      <c r="M6" s="84"/>
      <c r="N6" s="84"/>
      <c r="O6" s="84"/>
      <c r="P6" s="103"/>
    </row>
    <row r="7" spans="1:16" ht="61.15" customHeight="1">
      <c r="A7" s="61">
        <v>43409</v>
      </c>
      <c r="B7" s="75" t="s">
        <v>19</v>
      </c>
      <c r="C7" s="80" t="s">
        <v>229</v>
      </c>
      <c r="D7" s="47" t="s">
        <v>234</v>
      </c>
      <c r="E7" s="12" t="s">
        <v>65</v>
      </c>
      <c r="F7" s="12" t="s">
        <v>28</v>
      </c>
      <c r="G7" s="53" t="s">
        <v>232</v>
      </c>
      <c r="H7" s="29" t="s">
        <v>112</v>
      </c>
      <c r="I7" s="90" t="s">
        <v>32</v>
      </c>
      <c r="J7" s="5" t="s">
        <v>184</v>
      </c>
      <c r="K7" s="83"/>
      <c r="L7" s="83">
        <v>6.6</v>
      </c>
      <c r="M7" s="83">
        <v>2.6</v>
      </c>
      <c r="N7" s="83">
        <v>2.2000000000000002</v>
      </c>
      <c r="O7" s="83">
        <v>3.2</v>
      </c>
      <c r="P7" s="102">
        <f t="shared" ref="P7" si="2">L7*70+M7*75+N7*25+O7*45</f>
        <v>856</v>
      </c>
    </row>
    <row r="8" spans="1:16" s="8" customFormat="1" ht="16.899999999999999" customHeight="1">
      <c r="A8" s="62"/>
      <c r="B8" s="76"/>
      <c r="C8" s="80"/>
      <c r="D8" s="48" t="s">
        <v>235</v>
      </c>
      <c r="E8" s="14" t="s">
        <v>36</v>
      </c>
      <c r="F8" s="14" t="s">
        <v>29</v>
      </c>
      <c r="G8" s="54" t="s">
        <v>233</v>
      </c>
      <c r="H8" s="32" t="s">
        <v>113</v>
      </c>
      <c r="I8" s="91"/>
      <c r="J8" s="9" t="s">
        <v>185</v>
      </c>
      <c r="K8" s="84"/>
      <c r="L8" s="84"/>
      <c r="M8" s="84"/>
      <c r="N8" s="84"/>
      <c r="O8" s="84"/>
      <c r="P8" s="103"/>
    </row>
    <row r="9" spans="1:16" ht="66" customHeight="1">
      <c r="A9" s="61">
        <v>43410</v>
      </c>
      <c r="B9" s="75" t="s">
        <v>20</v>
      </c>
      <c r="C9" s="80" t="s">
        <v>176</v>
      </c>
      <c r="D9" s="23" t="s">
        <v>84</v>
      </c>
      <c r="E9" s="15" t="s">
        <v>37</v>
      </c>
      <c r="F9" s="12" t="s">
        <v>96</v>
      </c>
      <c r="G9" s="12" t="s">
        <v>99</v>
      </c>
      <c r="H9" s="29" t="s">
        <v>114</v>
      </c>
      <c r="I9" s="81" t="s">
        <v>33</v>
      </c>
      <c r="J9" s="5" t="s">
        <v>186</v>
      </c>
      <c r="K9" s="83"/>
      <c r="L9" s="83">
        <v>6.7</v>
      </c>
      <c r="M9" s="83">
        <v>2.6</v>
      </c>
      <c r="N9" s="83">
        <v>2.1</v>
      </c>
      <c r="O9" s="83">
        <v>3.1</v>
      </c>
      <c r="P9" s="102">
        <f t="shared" ref="P9" si="3">L9*70+M9*75+N9*25+O9*45</f>
        <v>856</v>
      </c>
    </row>
    <row r="10" spans="1:16" s="8" customFormat="1" ht="16.149999999999999" customHeight="1" thickBot="1">
      <c r="A10" s="62"/>
      <c r="B10" s="76"/>
      <c r="C10" s="80"/>
      <c r="D10" s="24" t="s">
        <v>85</v>
      </c>
      <c r="E10" s="14" t="s">
        <v>38</v>
      </c>
      <c r="F10" s="14" t="s">
        <v>97</v>
      </c>
      <c r="G10" s="14" t="s">
        <v>98</v>
      </c>
      <c r="H10" s="32" t="s">
        <v>115</v>
      </c>
      <c r="I10" s="110"/>
      <c r="J10" s="9" t="s">
        <v>187</v>
      </c>
      <c r="K10" s="84"/>
      <c r="L10" s="84"/>
      <c r="M10" s="84"/>
      <c r="N10" s="84"/>
      <c r="O10" s="84"/>
      <c r="P10" s="103"/>
    </row>
    <row r="11" spans="1:16" ht="66" customHeight="1" thickTop="1">
      <c r="A11" s="61">
        <v>43411</v>
      </c>
      <c r="B11" s="65" t="s">
        <v>16</v>
      </c>
      <c r="C11" s="85" t="s">
        <v>223</v>
      </c>
      <c r="D11" s="86"/>
      <c r="E11" s="86"/>
      <c r="F11" s="86"/>
      <c r="G11" s="86"/>
      <c r="H11" s="86"/>
      <c r="I11" s="86"/>
      <c r="J11" s="87"/>
      <c r="K11" s="120"/>
      <c r="L11" s="63">
        <v>6.7</v>
      </c>
      <c r="M11" s="63">
        <v>2.6</v>
      </c>
      <c r="N11" s="63">
        <v>2.2000000000000002</v>
      </c>
      <c r="O11" s="63">
        <v>3.1</v>
      </c>
      <c r="P11" s="107">
        <f t="shared" ref="P11" si="4">L11*70+M11*75+N11*25+O11*45</f>
        <v>858.5</v>
      </c>
    </row>
    <row r="12" spans="1:16" ht="16.149999999999999" customHeight="1" thickBot="1">
      <c r="A12" s="62"/>
      <c r="B12" s="66"/>
      <c r="C12" s="72" t="s">
        <v>206</v>
      </c>
      <c r="D12" s="88"/>
      <c r="E12" s="88"/>
      <c r="F12" s="88"/>
      <c r="G12" s="88"/>
      <c r="H12" s="88"/>
      <c r="I12" s="88"/>
      <c r="J12" s="89"/>
      <c r="K12" s="121"/>
      <c r="L12" s="64"/>
      <c r="M12" s="64"/>
      <c r="N12" s="64"/>
      <c r="O12" s="64"/>
      <c r="P12" s="108"/>
    </row>
    <row r="13" spans="1:16" ht="66" customHeight="1" thickTop="1">
      <c r="A13" s="61">
        <v>43412</v>
      </c>
      <c r="B13" s="75" t="s">
        <v>10</v>
      </c>
      <c r="C13" s="80" t="s">
        <v>177</v>
      </c>
      <c r="D13" s="23" t="s">
        <v>100</v>
      </c>
      <c r="E13" s="57" t="s">
        <v>75</v>
      </c>
      <c r="F13" s="12" t="s">
        <v>39</v>
      </c>
      <c r="G13" s="55" t="s">
        <v>102</v>
      </c>
      <c r="H13" s="29" t="s">
        <v>116</v>
      </c>
      <c r="I13" s="81" t="s">
        <v>31</v>
      </c>
      <c r="J13" s="5" t="s">
        <v>188</v>
      </c>
      <c r="K13" s="83"/>
      <c r="L13" s="83">
        <v>6.7</v>
      </c>
      <c r="M13" s="83">
        <v>2.5</v>
      </c>
      <c r="N13" s="83">
        <v>2.2000000000000002</v>
      </c>
      <c r="O13" s="83">
        <v>3.2</v>
      </c>
      <c r="P13" s="102">
        <f t="shared" ref="P13" si="5">L13*70+M13*75+N13*25+O13*45</f>
        <v>855.5</v>
      </c>
    </row>
    <row r="14" spans="1:16" s="8" customFormat="1" ht="16.149999999999999" customHeight="1">
      <c r="A14" s="62"/>
      <c r="B14" s="79"/>
      <c r="C14" s="80"/>
      <c r="D14" s="24" t="s">
        <v>101</v>
      </c>
      <c r="E14" s="58" t="s">
        <v>76</v>
      </c>
      <c r="F14" s="14" t="s">
        <v>40</v>
      </c>
      <c r="G14" s="14" t="s">
        <v>103</v>
      </c>
      <c r="H14" s="30" t="s">
        <v>109</v>
      </c>
      <c r="I14" s="82"/>
      <c r="J14" s="9" t="s">
        <v>189</v>
      </c>
      <c r="K14" s="84"/>
      <c r="L14" s="84"/>
      <c r="M14" s="84"/>
      <c r="N14" s="84"/>
      <c r="O14" s="84"/>
      <c r="P14" s="103"/>
    </row>
    <row r="15" spans="1:16" ht="65.45" customHeight="1">
      <c r="A15" s="61">
        <v>43413</v>
      </c>
      <c r="B15" s="75" t="s">
        <v>11</v>
      </c>
      <c r="C15" s="80" t="s">
        <v>177</v>
      </c>
      <c r="D15" s="27" t="s">
        <v>86</v>
      </c>
      <c r="E15" s="12" t="s">
        <v>66</v>
      </c>
      <c r="F15" s="12" t="s">
        <v>104</v>
      </c>
      <c r="G15" s="12" t="s">
        <v>106</v>
      </c>
      <c r="H15" s="31" t="s">
        <v>117</v>
      </c>
      <c r="I15" s="81" t="s">
        <v>30</v>
      </c>
      <c r="J15" s="37" t="s">
        <v>190</v>
      </c>
      <c r="K15" s="118"/>
      <c r="L15" s="83">
        <v>6.6</v>
      </c>
      <c r="M15" s="83">
        <v>2.6</v>
      </c>
      <c r="N15" s="83">
        <v>2.1</v>
      </c>
      <c r="O15" s="83">
        <v>3.2</v>
      </c>
      <c r="P15" s="102">
        <f t="shared" ref="P15" si="6">L15*70+M15*75+N15*25+O15*45</f>
        <v>853.5</v>
      </c>
    </row>
    <row r="16" spans="1:16" s="8" customFormat="1" ht="16.899999999999999" customHeight="1">
      <c r="A16" s="62"/>
      <c r="B16" s="117"/>
      <c r="C16" s="77"/>
      <c r="D16" s="24" t="s">
        <v>87</v>
      </c>
      <c r="E16" s="50" t="s">
        <v>236</v>
      </c>
      <c r="F16" s="14" t="s">
        <v>105</v>
      </c>
      <c r="G16" s="56" t="s">
        <v>107</v>
      </c>
      <c r="H16" s="32" t="s">
        <v>118</v>
      </c>
      <c r="I16" s="82"/>
      <c r="J16" s="38" t="s">
        <v>191</v>
      </c>
      <c r="K16" s="119"/>
      <c r="L16" s="84"/>
      <c r="M16" s="84"/>
      <c r="N16" s="84"/>
      <c r="O16" s="84"/>
      <c r="P16" s="103"/>
    </row>
    <row r="17" spans="1:16" ht="65.45" customHeight="1">
      <c r="A17" s="61">
        <v>43416</v>
      </c>
      <c r="B17" s="75" t="s">
        <v>13</v>
      </c>
      <c r="C17" s="77" t="s">
        <v>178</v>
      </c>
      <c r="D17" s="23" t="s">
        <v>130</v>
      </c>
      <c r="E17" s="12" t="s">
        <v>41</v>
      </c>
      <c r="F17" s="12" t="s">
        <v>43</v>
      </c>
      <c r="G17" s="12" t="s">
        <v>146</v>
      </c>
      <c r="H17" s="29" t="s">
        <v>112</v>
      </c>
      <c r="I17" s="90" t="s">
        <v>32</v>
      </c>
      <c r="J17" s="5" t="s">
        <v>192</v>
      </c>
      <c r="K17" s="83"/>
      <c r="L17" s="83">
        <v>6.6</v>
      </c>
      <c r="M17" s="83">
        <v>2.6</v>
      </c>
      <c r="N17" s="83">
        <v>2.2000000000000002</v>
      </c>
      <c r="O17" s="83">
        <v>3.2</v>
      </c>
      <c r="P17" s="102">
        <f t="shared" ref="P17" si="7">L17*70+M17*75+N17*25+O17*45</f>
        <v>856</v>
      </c>
    </row>
    <row r="18" spans="1:16" s="8" customFormat="1" ht="16.899999999999999" customHeight="1">
      <c r="A18" s="62"/>
      <c r="B18" s="76"/>
      <c r="C18" s="78"/>
      <c r="D18" s="24" t="s">
        <v>129</v>
      </c>
      <c r="E18" s="14" t="s">
        <v>42</v>
      </c>
      <c r="F18" s="14" t="s">
        <v>44</v>
      </c>
      <c r="G18" s="14" t="s">
        <v>228</v>
      </c>
      <c r="H18" s="32" t="s">
        <v>119</v>
      </c>
      <c r="I18" s="91"/>
      <c r="J18" s="9" t="s">
        <v>193</v>
      </c>
      <c r="K18" s="84"/>
      <c r="L18" s="84"/>
      <c r="M18" s="84"/>
      <c r="N18" s="84"/>
      <c r="O18" s="84"/>
      <c r="P18" s="103"/>
    </row>
    <row r="19" spans="1:16" ht="66" customHeight="1">
      <c r="A19" s="61">
        <v>43417</v>
      </c>
      <c r="B19" s="75" t="s">
        <v>14</v>
      </c>
      <c r="C19" s="80" t="s">
        <v>177</v>
      </c>
      <c r="D19" s="23" t="s">
        <v>88</v>
      </c>
      <c r="E19" s="12" t="s">
        <v>45</v>
      </c>
      <c r="F19" s="12" t="s">
        <v>77</v>
      </c>
      <c r="G19" s="53" t="s">
        <v>243</v>
      </c>
      <c r="H19" s="29" t="s">
        <v>120</v>
      </c>
      <c r="I19" s="81" t="s">
        <v>33</v>
      </c>
      <c r="J19" s="39" t="s">
        <v>194</v>
      </c>
      <c r="K19" s="83"/>
      <c r="L19" s="83">
        <v>6.8</v>
      </c>
      <c r="M19" s="83">
        <v>2.5</v>
      </c>
      <c r="N19" s="83">
        <v>2.2000000000000002</v>
      </c>
      <c r="O19" s="83">
        <v>3.1</v>
      </c>
      <c r="P19" s="102">
        <f t="shared" ref="P19" si="8">L19*70+M19*75+N19*25+O19*45</f>
        <v>858</v>
      </c>
    </row>
    <row r="20" spans="1:16" s="8" customFormat="1" ht="16.149999999999999" customHeight="1" thickBot="1">
      <c r="A20" s="62"/>
      <c r="B20" s="76"/>
      <c r="C20" s="80"/>
      <c r="D20" s="24" t="s">
        <v>89</v>
      </c>
      <c r="E20" s="14" t="s">
        <v>46</v>
      </c>
      <c r="F20" s="14" t="s">
        <v>78</v>
      </c>
      <c r="G20" s="54" t="s">
        <v>242</v>
      </c>
      <c r="H20" s="32" t="s">
        <v>119</v>
      </c>
      <c r="I20" s="110"/>
      <c r="J20" s="9" t="s">
        <v>195</v>
      </c>
      <c r="K20" s="84"/>
      <c r="L20" s="84"/>
      <c r="M20" s="84"/>
      <c r="N20" s="84"/>
      <c r="O20" s="84"/>
      <c r="P20" s="103"/>
    </row>
    <row r="21" spans="1:16" ht="65.45" customHeight="1" thickTop="1">
      <c r="A21" s="61">
        <v>43418</v>
      </c>
      <c r="B21" s="65" t="s">
        <v>16</v>
      </c>
      <c r="C21" s="85" t="s">
        <v>196</v>
      </c>
      <c r="D21" s="86"/>
      <c r="E21" s="86"/>
      <c r="F21" s="86"/>
      <c r="G21" s="86"/>
      <c r="H21" s="86"/>
      <c r="I21" s="86"/>
      <c r="J21" s="87"/>
      <c r="K21" s="67"/>
      <c r="L21" s="122">
        <v>6.6</v>
      </c>
      <c r="M21" s="122">
        <v>2.6</v>
      </c>
      <c r="N21" s="122">
        <v>2.1</v>
      </c>
      <c r="O21" s="122">
        <v>3.2</v>
      </c>
      <c r="P21" s="125">
        <f t="shared" ref="P21" si="9">L21*70+M21*75+N21*25+O21*45</f>
        <v>853.5</v>
      </c>
    </row>
    <row r="22" spans="1:16" s="8" customFormat="1" ht="16.149999999999999" customHeight="1" thickBot="1">
      <c r="A22" s="62"/>
      <c r="B22" s="66"/>
      <c r="C22" s="72" t="s">
        <v>205</v>
      </c>
      <c r="D22" s="88"/>
      <c r="E22" s="88"/>
      <c r="F22" s="88"/>
      <c r="G22" s="88"/>
      <c r="H22" s="88"/>
      <c r="I22" s="88"/>
      <c r="J22" s="89"/>
      <c r="K22" s="68"/>
      <c r="L22" s="64"/>
      <c r="M22" s="64"/>
      <c r="N22" s="64"/>
      <c r="O22" s="64"/>
      <c r="P22" s="108"/>
    </row>
    <row r="23" spans="1:16" ht="66" customHeight="1" thickTop="1">
      <c r="A23" s="61">
        <v>43419</v>
      </c>
      <c r="B23" s="75" t="s">
        <v>10</v>
      </c>
      <c r="C23" s="80" t="s">
        <v>176</v>
      </c>
      <c r="D23" s="33" t="s">
        <v>131</v>
      </c>
      <c r="E23" s="12" t="s">
        <v>224</v>
      </c>
      <c r="F23" s="12" t="s">
        <v>47</v>
      </c>
      <c r="G23" s="12" t="s">
        <v>132</v>
      </c>
      <c r="H23" s="29" t="s">
        <v>108</v>
      </c>
      <c r="I23" s="81" t="s">
        <v>31</v>
      </c>
      <c r="J23" s="5" t="s">
        <v>197</v>
      </c>
      <c r="K23" s="83"/>
      <c r="L23" s="83">
        <v>6.8</v>
      </c>
      <c r="M23" s="83">
        <v>2.5</v>
      </c>
      <c r="N23" s="83">
        <v>2.2000000000000002</v>
      </c>
      <c r="O23" s="83">
        <v>3.1</v>
      </c>
      <c r="P23" s="102">
        <f t="shared" ref="P23:P31" si="10">L23*70+M23*75+N23*25+O23*45</f>
        <v>858</v>
      </c>
    </row>
    <row r="24" spans="1:16" s="8" customFormat="1" ht="16.149999999999999" customHeight="1">
      <c r="A24" s="62"/>
      <c r="B24" s="79"/>
      <c r="C24" s="80"/>
      <c r="D24" s="34" t="s">
        <v>90</v>
      </c>
      <c r="E24" s="14" t="s">
        <v>225</v>
      </c>
      <c r="F24" s="14" t="s">
        <v>48</v>
      </c>
      <c r="G24" s="54" t="s">
        <v>237</v>
      </c>
      <c r="H24" s="30" t="s">
        <v>109</v>
      </c>
      <c r="I24" s="82"/>
      <c r="J24" s="13" t="s">
        <v>198</v>
      </c>
      <c r="K24" s="84"/>
      <c r="L24" s="84"/>
      <c r="M24" s="84"/>
      <c r="N24" s="84"/>
      <c r="O24" s="84"/>
      <c r="P24" s="103"/>
    </row>
    <row r="25" spans="1:16" ht="65.45" customHeight="1">
      <c r="A25" s="61">
        <v>43420</v>
      </c>
      <c r="B25" s="75" t="s">
        <v>11</v>
      </c>
      <c r="C25" s="80" t="s">
        <v>176</v>
      </c>
      <c r="D25" s="5" t="s">
        <v>134</v>
      </c>
      <c r="E25" s="12" t="s">
        <v>136</v>
      </c>
      <c r="F25" s="12" t="s">
        <v>49</v>
      </c>
      <c r="G25" s="12" t="s">
        <v>138</v>
      </c>
      <c r="H25" s="31" t="s">
        <v>117</v>
      </c>
      <c r="I25" s="81" t="s">
        <v>30</v>
      </c>
      <c r="J25" s="40" t="s">
        <v>199</v>
      </c>
      <c r="K25" s="105"/>
      <c r="L25" s="83">
        <v>6.7</v>
      </c>
      <c r="M25" s="83">
        <v>2.6</v>
      </c>
      <c r="N25" s="83">
        <v>2.2000000000000002</v>
      </c>
      <c r="O25" s="83">
        <v>3.1</v>
      </c>
      <c r="P25" s="102">
        <f t="shared" ref="P25:P33" si="11">L25*70+M25*75+N25*25+O25*45</f>
        <v>858.5</v>
      </c>
    </row>
    <row r="26" spans="1:16" s="8" customFormat="1" ht="16.899999999999999" customHeight="1">
      <c r="A26" s="62"/>
      <c r="B26" s="104"/>
      <c r="C26" s="80"/>
      <c r="D26" s="9" t="s">
        <v>135</v>
      </c>
      <c r="E26" s="14" t="s">
        <v>137</v>
      </c>
      <c r="F26" s="14" t="s">
        <v>50</v>
      </c>
      <c r="G26" s="14" t="s">
        <v>139</v>
      </c>
      <c r="H26" s="32" t="s">
        <v>121</v>
      </c>
      <c r="I26" s="82"/>
      <c r="J26" s="41" t="s">
        <v>200</v>
      </c>
      <c r="K26" s="106"/>
      <c r="L26" s="84"/>
      <c r="M26" s="84"/>
      <c r="N26" s="84"/>
      <c r="O26" s="84"/>
      <c r="P26" s="103"/>
    </row>
    <row r="27" spans="1:16" ht="66" customHeight="1">
      <c r="A27" s="61">
        <v>43423</v>
      </c>
      <c r="B27" s="75" t="s">
        <v>19</v>
      </c>
      <c r="C27" s="80" t="s">
        <v>179</v>
      </c>
      <c r="D27" s="23" t="s">
        <v>140</v>
      </c>
      <c r="E27" s="12" t="s">
        <v>142</v>
      </c>
      <c r="F27" s="12" t="s">
        <v>51</v>
      </c>
      <c r="G27" s="57" t="s">
        <v>144</v>
      </c>
      <c r="H27" s="29" t="s">
        <v>122</v>
      </c>
      <c r="I27" s="90" t="s">
        <v>32</v>
      </c>
      <c r="J27" s="5" t="s">
        <v>201</v>
      </c>
      <c r="K27" s="83"/>
      <c r="L27" s="83">
        <v>6.6</v>
      </c>
      <c r="M27" s="83">
        <v>2.6</v>
      </c>
      <c r="N27" s="83">
        <v>2.2000000000000002</v>
      </c>
      <c r="O27" s="83">
        <v>3.2</v>
      </c>
      <c r="P27" s="102">
        <f t="shared" ref="P27" si="12">L27*70+M27*75+N27*25+O27*45</f>
        <v>856</v>
      </c>
    </row>
    <row r="28" spans="1:16" s="8" customFormat="1" ht="16.899999999999999" customHeight="1">
      <c r="A28" s="62"/>
      <c r="B28" s="76"/>
      <c r="C28" s="80"/>
      <c r="D28" s="24" t="s">
        <v>141</v>
      </c>
      <c r="E28" s="14" t="s">
        <v>143</v>
      </c>
      <c r="F28" s="14" t="s">
        <v>52</v>
      </c>
      <c r="G28" s="58" t="s">
        <v>145</v>
      </c>
      <c r="H28" s="32" t="s">
        <v>119</v>
      </c>
      <c r="I28" s="91"/>
      <c r="J28" s="9" t="s">
        <v>202</v>
      </c>
      <c r="K28" s="84"/>
      <c r="L28" s="84"/>
      <c r="M28" s="84"/>
      <c r="N28" s="84"/>
      <c r="O28" s="84"/>
      <c r="P28" s="103"/>
    </row>
    <row r="29" spans="1:16" ht="66" customHeight="1">
      <c r="A29" s="61">
        <v>43424</v>
      </c>
      <c r="B29" s="109" t="s">
        <v>15</v>
      </c>
      <c r="C29" s="80" t="s">
        <v>176</v>
      </c>
      <c r="D29" s="51" t="s">
        <v>240</v>
      </c>
      <c r="E29" s="12" t="s">
        <v>53</v>
      </c>
      <c r="F29" s="12" t="s">
        <v>55</v>
      </c>
      <c r="G29" s="12" t="s">
        <v>93</v>
      </c>
      <c r="H29" s="29" t="s">
        <v>120</v>
      </c>
      <c r="I29" s="81" t="s">
        <v>33</v>
      </c>
      <c r="J29" s="5" t="s">
        <v>203</v>
      </c>
      <c r="K29" s="111"/>
      <c r="L29" s="83">
        <v>6.7</v>
      </c>
      <c r="M29" s="83">
        <v>2.6</v>
      </c>
      <c r="N29" s="83">
        <v>2.2000000000000002</v>
      </c>
      <c r="O29" s="83">
        <v>3.1</v>
      </c>
      <c r="P29" s="102">
        <f t="shared" ref="P29" si="13">L29*70+M29*75+N29*25+O29*45</f>
        <v>858.5</v>
      </c>
    </row>
    <row r="30" spans="1:16" s="8" customFormat="1" ht="16.149999999999999" customHeight="1" thickBot="1">
      <c r="A30" s="62"/>
      <c r="B30" s="76"/>
      <c r="C30" s="80"/>
      <c r="D30" s="49" t="s">
        <v>241</v>
      </c>
      <c r="E30" s="14" t="s">
        <v>54</v>
      </c>
      <c r="F30" s="14" t="s">
        <v>56</v>
      </c>
      <c r="G30" s="54" t="s">
        <v>227</v>
      </c>
      <c r="H30" s="32" t="s">
        <v>119</v>
      </c>
      <c r="I30" s="110"/>
      <c r="J30" s="9" t="s">
        <v>204</v>
      </c>
      <c r="K30" s="84"/>
      <c r="L30" s="84"/>
      <c r="M30" s="84"/>
      <c r="N30" s="84"/>
      <c r="O30" s="84"/>
      <c r="P30" s="103"/>
    </row>
    <row r="31" spans="1:16" ht="65.45" customHeight="1" thickTop="1">
      <c r="A31" s="61">
        <v>43425</v>
      </c>
      <c r="B31" s="65" t="s">
        <v>16</v>
      </c>
      <c r="C31" s="69" t="s">
        <v>207</v>
      </c>
      <c r="D31" s="70"/>
      <c r="E31" s="70"/>
      <c r="F31" s="70"/>
      <c r="G31" s="70"/>
      <c r="H31" s="70"/>
      <c r="I31" s="70"/>
      <c r="J31" s="71"/>
      <c r="K31" s="67"/>
      <c r="L31" s="63">
        <v>6.6</v>
      </c>
      <c r="M31" s="63">
        <v>2.6</v>
      </c>
      <c r="N31" s="63">
        <v>2.2000000000000002</v>
      </c>
      <c r="O31" s="63">
        <v>3.2</v>
      </c>
      <c r="P31" s="107">
        <f t="shared" si="10"/>
        <v>856</v>
      </c>
    </row>
    <row r="32" spans="1:16" ht="16.149999999999999" customHeight="1" thickBot="1">
      <c r="A32" s="62"/>
      <c r="B32" s="66"/>
      <c r="C32" s="72" t="s">
        <v>208</v>
      </c>
      <c r="D32" s="73"/>
      <c r="E32" s="73"/>
      <c r="F32" s="73"/>
      <c r="G32" s="73"/>
      <c r="H32" s="73"/>
      <c r="I32" s="73"/>
      <c r="J32" s="74"/>
      <c r="K32" s="68"/>
      <c r="L32" s="64"/>
      <c r="M32" s="64"/>
      <c r="N32" s="64"/>
      <c r="O32" s="64"/>
      <c r="P32" s="108"/>
    </row>
    <row r="33" spans="1:16" ht="66" customHeight="1" thickTop="1">
      <c r="A33" s="61">
        <v>43426</v>
      </c>
      <c r="B33" s="75" t="s">
        <v>10</v>
      </c>
      <c r="C33" s="80" t="s">
        <v>176</v>
      </c>
      <c r="D33" s="25" t="s">
        <v>147</v>
      </c>
      <c r="E33" s="12" t="s">
        <v>57</v>
      </c>
      <c r="F33" s="12" t="s">
        <v>79</v>
      </c>
      <c r="G33" s="12" t="s">
        <v>154</v>
      </c>
      <c r="H33" s="29" t="s">
        <v>123</v>
      </c>
      <c r="I33" s="81" t="s">
        <v>31</v>
      </c>
      <c r="J33" s="10" t="s">
        <v>209</v>
      </c>
      <c r="K33" s="83"/>
      <c r="L33" s="83">
        <v>6.6</v>
      </c>
      <c r="M33" s="83">
        <v>2.6</v>
      </c>
      <c r="N33" s="83">
        <v>2.1</v>
      </c>
      <c r="O33" s="83">
        <v>3.2</v>
      </c>
      <c r="P33" s="102">
        <f t="shared" si="11"/>
        <v>853.5</v>
      </c>
    </row>
    <row r="34" spans="1:16" s="8" customFormat="1" ht="16.149999999999999" customHeight="1">
      <c r="A34" s="62"/>
      <c r="B34" s="79"/>
      <c r="C34" s="80"/>
      <c r="D34" s="26" t="s">
        <v>133</v>
      </c>
      <c r="E34" s="14" t="s">
        <v>58</v>
      </c>
      <c r="F34" s="14" t="s">
        <v>80</v>
      </c>
      <c r="G34" s="14" t="s">
        <v>155</v>
      </c>
      <c r="H34" s="30" t="s">
        <v>124</v>
      </c>
      <c r="I34" s="82"/>
      <c r="J34" s="9" t="s">
        <v>210</v>
      </c>
      <c r="K34" s="84"/>
      <c r="L34" s="84"/>
      <c r="M34" s="84"/>
      <c r="N34" s="84"/>
      <c r="O34" s="84"/>
      <c r="P34" s="103"/>
    </row>
    <row r="35" spans="1:16" ht="66" customHeight="1">
      <c r="A35" s="61">
        <v>43427</v>
      </c>
      <c r="B35" s="75" t="s">
        <v>11</v>
      </c>
      <c r="C35" s="80" t="s">
        <v>176</v>
      </c>
      <c r="D35" s="23" t="s">
        <v>148</v>
      </c>
      <c r="E35" s="12" t="s">
        <v>82</v>
      </c>
      <c r="F35" s="53" t="s">
        <v>238</v>
      </c>
      <c r="G35" s="12" t="s">
        <v>157</v>
      </c>
      <c r="H35" s="31" t="s">
        <v>125</v>
      </c>
      <c r="I35" s="81" t="s">
        <v>30</v>
      </c>
      <c r="J35" s="42" t="s">
        <v>211</v>
      </c>
      <c r="K35" s="105"/>
      <c r="L35" s="83">
        <v>6.6</v>
      </c>
      <c r="M35" s="83">
        <v>2.6</v>
      </c>
      <c r="N35" s="83">
        <v>2.2000000000000002</v>
      </c>
      <c r="O35" s="83">
        <v>3.2</v>
      </c>
      <c r="P35" s="102">
        <f t="shared" ref="P35" si="14">L35*70+M35*75+N35*25+O35*45</f>
        <v>856</v>
      </c>
    </row>
    <row r="36" spans="1:16" s="8" customFormat="1" ht="16.899999999999999" customHeight="1">
      <c r="A36" s="62"/>
      <c r="B36" s="104"/>
      <c r="C36" s="80"/>
      <c r="D36" s="24" t="s">
        <v>149</v>
      </c>
      <c r="E36" s="14" t="s">
        <v>81</v>
      </c>
      <c r="F36" s="54" t="s">
        <v>239</v>
      </c>
      <c r="G36" s="14" t="s">
        <v>156</v>
      </c>
      <c r="H36" s="32" t="s">
        <v>124</v>
      </c>
      <c r="I36" s="82"/>
      <c r="J36" s="43" t="s">
        <v>212</v>
      </c>
      <c r="K36" s="106"/>
      <c r="L36" s="84"/>
      <c r="M36" s="84"/>
      <c r="N36" s="84"/>
      <c r="O36" s="84"/>
      <c r="P36" s="103"/>
    </row>
    <row r="37" spans="1:16" ht="66" customHeight="1">
      <c r="A37" s="61">
        <v>43430</v>
      </c>
      <c r="B37" s="75" t="s">
        <v>13</v>
      </c>
      <c r="C37" s="80" t="s">
        <v>26</v>
      </c>
      <c r="D37" s="23" t="s">
        <v>150</v>
      </c>
      <c r="E37" s="12" t="s">
        <v>59</v>
      </c>
      <c r="F37" s="12" t="s">
        <v>62</v>
      </c>
      <c r="G37" s="59" t="s">
        <v>158</v>
      </c>
      <c r="H37" s="29" t="s">
        <v>126</v>
      </c>
      <c r="I37" s="90" t="s">
        <v>32</v>
      </c>
      <c r="J37" s="5" t="s">
        <v>213</v>
      </c>
      <c r="K37" s="83"/>
      <c r="L37" s="124">
        <v>6.7</v>
      </c>
      <c r="M37" s="124">
        <v>2.5</v>
      </c>
      <c r="N37" s="124">
        <v>2.2000000000000002</v>
      </c>
      <c r="O37" s="124">
        <v>3.1</v>
      </c>
      <c r="P37" s="123">
        <f t="shared" ref="P37" si="15">L37*70+M37*75+N37*25+O37*45</f>
        <v>851</v>
      </c>
    </row>
    <row r="38" spans="1:16" s="8" customFormat="1" ht="16.149999999999999" customHeight="1">
      <c r="A38" s="62"/>
      <c r="B38" s="76"/>
      <c r="C38" s="80"/>
      <c r="D38" s="24" t="s">
        <v>151</v>
      </c>
      <c r="E38" s="14" t="s">
        <v>60</v>
      </c>
      <c r="F38" s="14" t="s">
        <v>61</v>
      </c>
      <c r="G38" s="60" t="s">
        <v>159</v>
      </c>
      <c r="H38" s="32" t="s">
        <v>127</v>
      </c>
      <c r="I38" s="91"/>
      <c r="J38" s="9" t="s">
        <v>214</v>
      </c>
      <c r="K38" s="84"/>
      <c r="L38" s="124"/>
      <c r="M38" s="124"/>
      <c r="N38" s="124"/>
      <c r="O38" s="124"/>
      <c r="P38" s="123"/>
    </row>
    <row r="39" spans="1:16" ht="66" customHeight="1">
      <c r="A39" s="61">
        <v>43431</v>
      </c>
      <c r="B39" s="75" t="s">
        <v>14</v>
      </c>
      <c r="C39" s="80" t="s">
        <v>176</v>
      </c>
      <c r="D39" s="23" t="s">
        <v>152</v>
      </c>
      <c r="E39" s="12" t="s">
        <v>160</v>
      </c>
      <c r="F39" s="12" t="s">
        <v>162</v>
      </c>
      <c r="G39" s="55" t="s">
        <v>102</v>
      </c>
      <c r="H39" s="29" t="s">
        <v>128</v>
      </c>
      <c r="I39" s="81" t="s">
        <v>33</v>
      </c>
      <c r="J39" s="5" t="s">
        <v>215</v>
      </c>
      <c r="K39" s="83"/>
      <c r="L39" s="111">
        <v>6.7</v>
      </c>
      <c r="M39" s="111">
        <v>2.6</v>
      </c>
      <c r="N39" s="111">
        <v>2.2000000000000002</v>
      </c>
      <c r="O39" s="111">
        <v>3.1</v>
      </c>
      <c r="P39" s="126">
        <f t="shared" ref="P39" si="16">L39*70+M39*75+N39*25+O39*45</f>
        <v>858.5</v>
      </c>
    </row>
    <row r="40" spans="1:16" s="8" customFormat="1" ht="16.149999999999999" customHeight="1" thickBot="1">
      <c r="A40" s="62"/>
      <c r="B40" s="76"/>
      <c r="C40" s="80"/>
      <c r="D40" s="24" t="s">
        <v>153</v>
      </c>
      <c r="E40" s="14" t="s">
        <v>161</v>
      </c>
      <c r="F40" s="14" t="s">
        <v>83</v>
      </c>
      <c r="G40" s="14" t="s">
        <v>163</v>
      </c>
      <c r="H40" s="32" t="s">
        <v>127</v>
      </c>
      <c r="I40" s="110"/>
      <c r="J40" s="44" t="s">
        <v>216</v>
      </c>
      <c r="K40" s="84"/>
      <c r="L40" s="84"/>
      <c r="M40" s="84"/>
      <c r="N40" s="84"/>
      <c r="O40" s="84"/>
      <c r="P40" s="103"/>
    </row>
    <row r="41" spans="1:16" ht="66" customHeight="1" thickTop="1">
      <c r="A41" s="61">
        <v>43432</v>
      </c>
      <c r="B41" s="65" t="s">
        <v>16</v>
      </c>
      <c r="C41" s="69" t="s">
        <v>217</v>
      </c>
      <c r="D41" s="70"/>
      <c r="E41" s="70"/>
      <c r="F41" s="70"/>
      <c r="G41" s="70"/>
      <c r="H41" s="70"/>
      <c r="I41" s="70"/>
      <c r="J41" s="71"/>
      <c r="K41" s="67" t="s">
        <v>72</v>
      </c>
      <c r="L41" s="63">
        <v>6.6</v>
      </c>
      <c r="M41" s="63">
        <v>2.6</v>
      </c>
      <c r="N41" s="63">
        <v>2.2000000000000002</v>
      </c>
      <c r="O41" s="63">
        <v>3.3</v>
      </c>
      <c r="P41" s="107">
        <f t="shared" ref="P41" si="17">L41*70+M41*75+N41*25+O41*45</f>
        <v>860.5</v>
      </c>
    </row>
    <row r="42" spans="1:16" s="8" customFormat="1" ht="16.149999999999999" customHeight="1" thickBot="1">
      <c r="A42" s="62"/>
      <c r="B42" s="66"/>
      <c r="C42" s="72" t="s">
        <v>218</v>
      </c>
      <c r="D42" s="73"/>
      <c r="E42" s="73"/>
      <c r="F42" s="73"/>
      <c r="G42" s="73"/>
      <c r="H42" s="73"/>
      <c r="I42" s="73"/>
      <c r="J42" s="74"/>
      <c r="K42" s="68"/>
      <c r="L42" s="64"/>
      <c r="M42" s="64"/>
      <c r="N42" s="64"/>
      <c r="O42" s="64"/>
      <c r="P42" s="108"/>
    </row>
    <row r="43" spans="1:16" ht="66" customHeight="1" thickTop="1">
      <c r="A43" s="61">
        <v>43433</v>
      </c>
      <c r="B43" s="75" t="s">
        <v>17</v>
      </c>
      <c r="C43" s="80" t="s">
        <v>176</v>
      </c>
      <c r="D43" s="23" t="s">
        <v>164</v>
      </c>
      <c r="E43" s="12" t="s">
        <v>68</v>
      </c>
      <c r="F43" s="12" t="s">
        <v>166</v>
      </c>
      <c r="G43" s="12" t="s">
        <v>169</v>
      </c>
      <c r="H43" s="29" t="s">
        <v>123</v>
      </c>
      <c r="I43" s="81" t="s">
        <v>31</v>
      </c>
      <c r="J43" s="5" t="s">
        <v>219</v>
      </c>
      <c r="K43" s="83"/>
      <c r="L43" s="83">
        <v>6.7</v>
      </c>
      <c r="M43" s="83">
        <v>2.6</v>
      </c>
      <c r="N43" s="83">
        <v>2.1</v>
      </c>
      <c r="O43" s="83">
        <v>3.1</v>
      </c>
      <c r="P43" s="102">
        <f t="shared" ref="P43" si="18">L43*70+M43*75+N43*25+O43*45</f>
        <v>856</v>
      </c>
    </row>
    <row r="44" spans="1:16" s="8" customFormat="1" ht="16.149999999999999" customHeight="1">
      <c r="A44" s="62"/>
      <c r="B44" s="76"/>
      <c r="C44" s="80"/>
      <c r="D44" s="24" t="s">
        <v>165</v>
      </c>
      <c r="E44" s="14" t="s">
        <v>69</v>
      </c>
      <c r="F44" s="14" t="s">
        <v>167</v>
      </c>
      <c r="G44" s="14" t="s">
        <v>168</v>
      </c>
      <c r="H44" s="30" t="s">
        <v>124</v>
      </c>
      <c r="I44" s="82"/>
      <c r="J44" s="9" t="s">
        <v>220</v>
      </c>
      <c r="K44" s="84"/>
      <c r="L44" s="84"/>
      <c r="M44" s="84"/>
      <c r="N44" s="84"/>
      <c r="O44" s="84"/>
      <c r="P44" s="103"/>
    </row>
    <row r="45" spans="1:16" ht="64.900000000000006" customHeight="1">
      <c r="A45" s="61">
        <v>43434</v>
      </c>
      <c r="B45" s="75" t="s">
        <v>18</v>
      </c>
      <c r="C45" s="80" t="s">
        <v>27</v>
      </c>
      <c r="D45" s="23" t="s">
        <v>174</v>
      </c>
      <c r="E45" s="17" t="s">
        <v>63</v>
      </c>
      <c r="F45" s="12" t="s">
        <v>170</v>
      </c>
      <c r="G45" s="57" t="s">
        <v>172</v>
      </c>
      <c r="H45" s="31" t="s">
        <v>125</v>
      </c>
      <c r="I45" s="81" t="s">
        <v>30</v>
      </c>
      <c r="J45" s="45" t="s">
        <v>221</v>
      </c>
      <c r="K45" s="105"/>
      <c r="L45" s="83">
        <v>6.6</v>
      </c>
      <c r="M45" s="83">
        <v>2.6</v>
      </c>
      <c r="N45" s="83">
        <v>2.2000000000000002</v>
      </c>
      <c r="O45" s="83">
        <v>3.2</v>
      </c>
      <c r="P45" s="102">
        <f t="shared" ref="P45" si="19">L45*70+M45*75+N45*25+O45*45</f>
        <v>856</v>
      </c>
    </row>
    <row r="46" spans="1:16" s="8" customFormat="1" ht="16.899999999999999" customHeight="1">
      <c r="A46" s="62"/>
      <c r="B46" s="104"/>
      <c r="C46" s="80"/>
      <c r="D46" s="24" t="s">
        <v>175</v>
      </c>
      <c r="E46" s="16" t="s">
        <v>64</v>
      </c>
      <c r="F46" s="14" t="s">
        <v>171</v>
      </c>
      <c r="G46" s="58" t="s">
        <v>173</v>
      </c>
      <c r="H46" s="32" t="s">
        <v>124</v>
      </c>
      <c r="I46" s="82"/>
      <c r="J46" s="46" t="s">
        <v>222</v>
      </c>
      <c r="K46" s="106"/>
      <c r="L46" s="84"/>
      <c r="M46" s="84"/>
      <c r="N46" s="84"/>
      <c r="O46" s="84"/>
      <c r="P46" s="103"/>
    </row>
    <row r="47" spans="1:16" ht="30" customHeight="1">
      <c r="A47" s="98" t="s">
        <v>21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100"/>
    </row>
    <row r="48" spans="1:16" ht="30" customHeight="1">
      <c r="A48" s="101" t="s">
        <v>22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4"/>
    </row>
    <row r="49" spans="1:16" ht="28.15" customHeight="1">
      <c r="A49" s="92" t="s">
        <v>67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4"/>
    </row>
    <row r="50" spans="1:16" ht="28.9" customHeight="1" thickBot="1">
      <c r="A50" s="95" t="s">
        <v>23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7"/>
    </row>
    <row r="51" spans="1:16" ht="37.5" thickTop="1"/>
  </sheetData>
  <mergeCells count="226">
    <mergeCell ref="B3:B4"/>
    <mergeCell ref="A3:A4"/>
    <mergeCell ref="A7:A8"/>
    <mergeCell ref="M11:M12"/>
    <mergeCell ref="N11:N12"/>
    <mergeCell ref="O11:O12"/>
    <mergeCell ref="P11:P12"/>
    <mergeCell ref="A43:A44"/>
    <mergeCell ref="C7:C8"/>
    <mergeCell ref="P43:P44"/>
    <mergeCell ref="I27:I28"/>
    <mergeCell ref="K27:K28"/>
    <mergeCell ref="L27:L28"/>
    <mergeCell ref="M27:M28"/>
    <mergeCell ref="N27:N28"/>
    <mergeCell ref="O27:O28"/>
    <mergeCell ref="P27:P28"/>
    <mergeCell ref="N25:N26"/>
    <mergeCell ref="O25:O26"/>
    <mergeCell ref="N23:N24"/>
    <mergeCell ref="O23:O24"/>
    <mergeCell ref="A41:A42"/>
    <mergeCell ref="B41:B42"/>
    <mergeCell ref="K41:K42"/>
    <mergeCell ref="A45:A46"/>
    <mergeCell ref="B45:B46"/>
    <mergeCell ref="C45:C46"/>
    <mergeCell ref="I45:I46"/>
    <mergeCell ref="K45:K46"/>
    <mergeCell ref="L45:L46"/>
    <mergeCell ref="M45:M46"/>
    <mergeCell ref="N45:N46"/>
    <mergeCell ref="O45:O46"/>
    <mergeCell ref="P45:P46"/>
    <mergeCell ref="I33:I34"/>
    <mergeCell ref="K33:K34"/>
    <mergeCell ref="L33:L34"/>
    <mergeCell ref="I37:I38"/>
    <mergeCell ref="K37:K38"/>
    <mergeCell ref="L37:L38"/>
    <mergeCell ref="C3:C4"/>
    <mergeCell ref="K3:K4"/>
    <mergeCell ref="I3:I4"/>
    <mergeCell ref="P41:P42"/>
    <mergeCell ref="P37:P38"/>
    <mergeCell ref="P39:P40"/>
    <mergeCell ref="P35:P36"/>
    <mergeCell ref="O29:O30"/>
    <mergeCell ref="P29:P30"/>
    <mergeCell ref="L35:L36"/>
    <mergeCell ref="M35:M36"/>
    <mergeCell ref="N35:N36"/>
    <mergeCell ref="M37:M38"/>
    <mergeCell ref="N37:N38"/>
    <mergeCell ref="O37:O38"/>
    <mergeCell ref="P23:P24"/>
    <mergeCell ref="C27:C28"/>
    <mergeCell ref="B43:B44"/>
    <mergeCell ref="N43:N44"/>
    <mergeCell ref="O43:O44"/>
    <mergeCell ref="A39:A40"/>
    <mergeCell ref="B39:B40"/>
    <mergeCell ref="C39:C40"/>
    <mergeCell ref="I39:I40"/>
    <mergeCell ref="K39:K40"/>
    <mergeCell ref="L39:L40"/>
    <mergeCell ref="M39:M40"/>
    <mergeCell ref="N39:N40"/>
    <mergeCell ref="O39:O40"/>
    <mergeCell ref="L41:L42"/>
    <mergeCell ref="M41:M42"/>
    <mergeCell ref="N41:N42"/>
    <mergeCell ref="O41:O42"/>
    <mergeCell ref="C43:C44"/>
    <mergeCell ref="I43:I44"/>
    <mergeCell ref="K43:K44"/>
    <mergeCell ref="L43:L44"/>
    <mergeCell ref="M43:M44"/>
    <mergeCell ref="C41:J41"/>
    <mergeCell ref="C42:J42"/>
    <mergeCell ref="P3:P4"/>
    <mergeCell ref="L3:L4"/>
    <mergeCell ref="N3:N4"/>
    <mergeCell ref="O3:O4"/>
    <mergeCell ref="M21:M22"/>
    <mergeCell ref="N21:N22"/>
    <mergeCell ref="O21:O22"/>
    <mergeCell ref="P21:P22"/>
    <mergeCell ref="N17:N18"/>
    <mergeCell ref="O17:O18"/>
    <mergeCell ref="N9:N10"/>
    <mergeCell ref="O9:O10"/>
    <mergeCell ref="O7:O8"/>
    <mergeCell ref="P7:P8"/>
    <mergeCell ref="P9:P10"/>
    <mergeCell ref="O15:O16"/>
    <mergeCell ref="M3:M4"/>
    <mergeCell ref="N15:N16"/>
    <mergeCell ref="L7:L8"/>
    <mergeCell ref="M15:M16"/>
    <mergeCell ref="N5:N6"/>
    <mergeCell ref="O5:O6"/>
    <mergeCell ref="P5:P6"/>
    <mergeCell ref="P19:P20"/>
    <mergeCell ref="A19:A20"/>
    <mergeCell ref="B19:B20"/>
    <mergeCell ref="C19:C20"/>
    <mergeCell ref="I19:I20"/>
    <mergeCell ref="K19:K20"/>
    <mergeCell ref="L19:L20"/>
    <mergeCell ref="M19:M20"/>
    <mergeCell ref="N19:N20"/>
    <mergeCell ref="O19:O20"/>
    <mergeCell ref="K11:K12"/>
    <mergeCell ref="L11:L12"/>
    <mergeCell ref="M9:M10"/>
    <mergeCell ref="M7:M8"/>
    <mergeCell ref="I13:I14"/>
    <mergeCell ref="K13:K14"/>
    <mergeCell ref="C11:J11"/>
    <mergeCell ref="C12:J12"/>
    <mergeCell ref="C5:C6"/>
    <mergeCell ref="I5:I6"/>
    <mergeCell ref="K5:K6"/>
    <mergeCell ref="L5:L6"/>
    <mergeCell ref="M5:M6"/>
    <mergeCell ref="C15:C16"/>
    <mergeCell ref="C13:C14"/>
    <mergeCell ref="A25:A26"/>
    <mergeCell ref="A1:P1"/>
    <mergeCell ref="E2:F2"/>
    <mergeCell ref="A5:A6"/>
    <mergeCell ref="A17:A18"/>
    <mergeCell ref="A9:A10"/>
    <mergeCell ref="A11:A12"/>
    <mergeCell ref="B11:B12"/>
    <mergeCell ref="N13:N14"/>
    <mergeCell ref="O13:O14"/>
    <mergeCell ref="A15:A16"/>
    <mergeCell ref="B15:B16"/>
    <mergeCell ref="A13:A14"/>
    <mergeCell ref="B13:B14"/>
    <mergeCell ref="I15:I16"/>
    <mergeCell ref="K15:K16"/>
    <mergeCell ref="L15:L16"/>
    <mergeCell ref="K7:K8"/>
    <mergeCell ref="I9:I10"/>
    <mergeCell ref="L13:L14"/>
    <mergeCell ref="M13:M14"/>
    <mergeCell ref="I7:I8"/>
    <mergeCell ref="B5:B6"/>
    <mergeCell ref="N7:N8"/>
    <mergeCell ref="C9:C10"/>
    <mergeCell ref="K9:K10"/>
    <mergeCell ref="O35:O36"/>
    <mergeCell ref="P31:P32"/>
    <mergeCell ref="B29:B30"/>
    <mergeCell ref="C29:C30"/>
    <mergeCell ref="I29:I30"/>
    <mergeCell ref="K29:K30"/>
    <mergeCell ref="L29:L30"/>
    <mergeCell ref="B7:B8"/>
    <mergeCell ref="P15:P16"/>
    <mergeCell ref="P13:P14"/>
    <mergeCell ref="P17:P18"/>
    <mergeCell ref="P25:P26"/>
    <mergeCell ref="L9:L10"/>
    <mergeCell ref="B25:B26"/>
    <mergeCell ref="C25:C26"/>
    <mergeCell ref="I25:I26"/>
    <mergeCell ref="K25:K26"/>
    <mergeCell ref="L25:L26"/>
    <mergeCell ref="M25:M26"/>
    <mergeCell ref="B9:B10"/>
    <mergeCell ref="A49:P49"/>
    <mergeCell ref="A50:P50"/>
    <mergeCell ref="A27:A28"/>
    <mergeCell ref="B27:B28"/>
    <mergeCell ref="A29:A30"/>
    <mergeCell ref="M29:M30"/>
    <mergeCell ref="N29:N30"/>
    <mergeCell ref="A47:P47"/>
    <mergeCell ref="A48:P48"/>
    <mergeCell ref="M33:M34"/>
    <mergeCell ref="N33:N34"/>
    <mergeCell ref="O33:O34"/>
    <mergeCell ref="P33:P34"/>
    <mergeCell ref="A35:A36"/>
    <mergeCell ref="B35:B36"/>
    <mergeCell ref="C35:C36"/>
    <mergeCell ref="I35:I36"/>
    <mergeCell ref="K35:K36"/>
    <mergeCell ref="A33:A34"/>
    <mergeCell ref="B33:B34"/>
    <mergeCell ref="C33:C34"/>
    <mergeCell ref="A37:A38"/>
    <mergeCell ref="B37:B38"/>
    <mergeCell ref="C37:C38"/>
    <mergeCell ref="B17:B18"/>
    <mergeCell ref="C17:C18"/>
    <mergeCell ref="A23:A24"/>
    <mergeCell ref="B23:B24"/>
    <mergeCell ref="C23:C24"/>
    <mergeCell ref="I23:I24"/>
    <mergeCell ref="K23:K24"/>
    <mergeCell ref="L23:L24"/>
    <mergeCell ref="M23:M24"/>
    <mergeCell ref="C21:J21"/>
    <mergeCell ref="C22:J22"/>
    <mergeCell ref="K17:K18"/>
    <mergeCell ref="L17:L18"/>
    <mergeCell ref="M17:M18"/>
    <mergeCell ref="I17:I18"/>
    <mergeCell ref="A21:A22"/>
    <mergeCell ref="B21:B22"/>
    <mergeCell ref="K21:K22"/>
    <mergeCell ref="L21:L22"/>
    <mergeCell ref="A31:A32"/>
    <mergeCell ref="N31:N32"/>
    <mergeCell ref="O31:O32"/>
    <mergeCell ref="B31:B32"/>
    <mergeCell ref="K31:K32"/>
    <mergeCell ref="L31:L32"/>
    <mergeCell ref="M31:M32"/>
    <mergeCell ref="C31:J31"/>
    <mergeCell ref="C32:J32"/>
  </mergeCells>
  <phoneticPr fontId="4" type="noConversion"/>
  <printOptions horizontalCentered="1" verticalCentered="1"/>
  <pageMargins left="0" right="0" top="0" bottom="0" header="0" footer="0"/>
  <pageSetup paperSize="9" scale="3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2018-10-23T00:13:00Z</cp:lastPrinted>
  <dcterms:created xsi:type="dcterms:W3CDTF">2014-06-13T00:11:56Z</dcterms:created>
  <dcterms:modified xsi:type="dcterms:W3CDTF">2018-10-23T00:13:15Z</dcterms:modified>
</cp:coreProperties>
</file>