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4895" windowHeight="7470"/>
  </bookViews>
  <sheets>
    <sheet name="合菜" sheetId="1" r:id="rId1"/>
    <sheet name="便當" sheetId="3" r:id="rId2"/>
  </sheets>
  <externalReferences>
    <externalReference r:id="rId3"/>
  </externalReferences>
  <definedNames>
    <definedName name="_xlnm.Print_Area" localSheetId="0">合菜!$A$1:$N$53</definedName>
    <definedName name="_xlnm.Print_Area" localSheetId="1">便當!$A$1:$P$54</definedName>
    <definedName name="文字方塊" localSheetId="1">[1]合菜!#REF!</definedName>
    <definedName name="文字方塊">合菜!#REF!</definedName>
  </definedNames>
  <calcPr calcId="144525"/>
</workbook>
</file>

<file path=xl/calcChain.xml><?xml version="1.0" encoding="utf-8"?>
<calcChain xmlns="http://schemas.openxmlformats.org/spreadsheetml/2006/main">
  <c r="P47" i="3" l="1"/>
  <c r="P45" i="3"/>
  <c r="P41" i="3"/>
  <c r="P39" i="3"/>
  <c r="P37" i="3"/>
  <c r="P35" i="3"/>
  <c r="P33" i="3"/>
  <c r="P31" i="3"/>
  <c r="P29" i="3"/>
  <c r="P27" i="3"/>
  <c r="P25" i="3"/>
  <c r="P23" i="3"/>
  <c r="P21" i="3"/>
  <c r="P19" i="3"/>
  <c r="P17" i="3"/>
  <c r="P15" i="3"/>
  <c r="P13" i="3"/>
  <c r="P11" i="3"/>
  <c r="P9" i="3"/>
  <c r="P7" i="3"/>
  <c r="P5" i="3"/>
  <c r="P3" i="3"/>
  <c r="N45" i="1" l="1"/>
  <c r="N37" i="1"/>
  <c r="N27" i="1"/>
  <c r="N17" i="1"/>
  <c r="N7" i="1"/>
  <c r="N41" i="1"/>
  <c r="N31" i="1" l="1"/>
  <c r="N47" i="1"/>
  <c r="N13" i="1"/>
  <c r="N11" i="1"/>
  <c r="N5" i="1"/>
  <c r="N3" i="1"/>
  <c r="N35" i="1"/>
  <c r="N39" i="1"/>
  <c r="N33" i="1"/>
  <c r="N29" i="1"/>
  <c r="N25" i="1"/>
  <c r="N23" i="1"/>
  <c r="N21" i="1"/>
  <c r="N19" i="1"/>
  <c r="N15" i="1"/>
  <c r="N9" i="1"/>
</calcChain>
</file>

<file path=xl/sharedStrings.xml><?xml version="1.0" encoding="utf-8"?>
<sst xmlns="http://schemas.openxmlformats.org/spreadsheetml/2006/main" count="549" uniqueCount="356">
  <si>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</si>
  <si>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</si>
  <si>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</si>
  <si>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</si>
  <si>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</si>
  <si>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</si>
  <si>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</si>
  <si>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</si>
  <si>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</si>
  <si>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</si>
  <si>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四</t>
    <phoneticPr fontId="9" type="noConversion"/>
  </si>
  <si>
    <t>五</t>
    <phoneticPr fontId="9" type="noConversion"/>
  </si>
  <si>
    <t>一</t>
    <phoneticPr fontId="9" type="noConversion"/>
  </si>
  <si>
    <t>二</t>
    <phoneticPr fontId="9" type="noConversion"/>
  </si>
  <si>
    <t>水果
(份)</t>
  </si>
  <si>
    <t>有機
蔬菜</t>
    <phoneticPr fontId="9" type="noConversion"/>
  </si>
  <si>
    <t>若遇當日食材缺貨,會以新鮮食品代替,敬請見諒!</t>
    <phoneticPr fontId="9" type="noConversion"/>
  </si>
  <si>
    <t>全穀
根莖(份)</t>
    <phoneticPr fontId="9" type="noConversion"/>
  </si>
  <si>
    <t>豆魚
肉蛋(份)</t>
    <phoneticPr fontId="9" type="noConversion"/>
  </si>
  <si>
    <t xml:space="preserve">地址:桃園市平鎮區平東路659巷111號  </t>
    <phoneticPr fontId="9" type="noConversion"/>
  </si>
  <si>
    <t>開學日</t>
    <phoneticPr fontId="9" type="noConversion"/>
  </si>
  <si>
    <t>松晟訂購服務電話 (03) 4 6 0 2 6 2 6</t>
    <phoneticPr fontId="9" type="noConversion"/>
  </si>
  <si>
    <t>糖醋咕咾肉</t>
    <phoneticPr fontId="9" type="noConversion"/>
  </si>
  <si>
    <t>咕咾肉/溜</t>
    <phoneticPr fontId="9" type="noConversion"/>
  </si>
  <si>
    <t>八寶肉醬</t>
    <phoneticPr fontId="9" type="noConversion"/>
  </si>
  <si>
    <t>豆干丁.絞肉/滷</t>
    <phoneticPr fontId="9" type="noConversion"/>
  </si>
  <si>
    <t>三色炒蛋</t>
    <phoneticPr fontId="9" type="noConversion"/>
  </si>
  <si>
    <t>三色豆.蛋/炒</t>
    <phoneticPr fontId="9" type="noConversion"/>
  </si>
  <si>
    <t>蒜香滷雞腿</t>
    <phoneticPr fontId="9" type="noConversion"/>
  </si>
  <si>
    <t>蒜末.雞腿/滷</t>
    <phoneticPr fontId="9" type="noConversion"/>
  </si>
  <si>
    <t>客家小炒</t>
    <phoneticPr fontId="9" type="noConversion"/>
  </si>
  <si>
    <t>洋芋咖哩</t>
    <phoneticPr fontId="9" type="noConversion"/>
  </si>
  <si>
    <t>洋芋.蘿蔔.咖哩/煮</t>
    <phoneticPr fontId="9" type="noConversion"/>
  </si>
  <si>
    <t>蔥燒肉柳</t>
    <phoneticPr fontId="9" type="noConversion"/>
  </si>
  <si>
    <t>洋蔥.豬柳/燒</t>
    <phoneticPr fontId="9" type="noConversion"/>
  </si>
  <si>
    <t>玉米肉茸</t>
    <phoneticPr fontId="9" type="noConversion"/>
  </si>
  <si>
    <t>玉米粒.絞肉/炒</t>
    <phoneticPr fontId="9" type="noConversion"/>
  </si>
  <si>
    <t>卡拉雞排</t>
    <phoneticPr fontId="9" type="noConversion"/>
  </si>
  <si>
    <t>雞排/炸</t>
    <phoneticPr fontId="9" type="noConversion"/>
  </si>
  <si>
    <t>鐵板豆腐</t>
    <phoneticPr fontId="9" type="noConversion"/>
  </si>
  <si>
    <t>豆腐.時蔬/燒</t>
    <phoneticPr fontId="9" type="noConversion"/>
  </si>
  <si>
    <t>螞蟻上樹</t>
    <phoneticPr fontId="9" type="noConversion"/>
  </si>
  <si>
    <t>冬粉.時蔬/炒</t>
    <phoneticPr fontId="9" type="noConversion"/>
  </si>
  <si>
    <t>排骨/燒</t>
    <phoneticPr fontId="9" type="noConversion"/>
  </si>
  <si>
    <t>海帶三絲</t>
    <phoneticPr fontId="9" type="noConversion"/>
  </si>
  <si>
    <t>海帶絲.豆芽菜.紅蘿蔔絲/拌</t>
    <phoneticPr fontId="9" type="noConversion"/>
  </si>
  <si>
    <t>麻婆豆腐</t>
    <phoneticPr fontId="9" type="noConversion"/>
  </si>
  <si>
    <t>豆腐.絞肉/燒</t>
    <phoneticPr fontId="9" type="noConversion"/>
  </si>
  <si>
    <t>蘿蔔燉肉</t>
    <phoneticPr fontId="9" type="noConversion"/>
  </si>
  <si>
    <t>蘿蔔.肉丁/燉</t>
    <phoneticPr fontId="9" type="noConversion"/>
  </si>
  <si>
    <t>白菜魯</t>
    <phoneticPr fontId="9" type="noConversion"/>
  </si>
  <si>
    <t>白菜.木耳.時蔬/煮</t>
    <phoneticPr fontId="9" type="noConversion"/>
  </si>
  <si>
    <t>咖哩雞</t>
    <phoneticPr fontId="9" type="noConversion"/>
  </si>
  <si>
    <t>敏豆素雞</t>
    <phoneticPr fontId="9" type="noConversion"/>
  </si>
  <si>
    <t>敏豆.素雞/炒</t>
    <phoneticPr fontId="9" type="noConversion"/>
  </si>
  <si>
    <t>蠔油雞丁</t>
    <phoneticPr fontId="9" type="noConversion"/>
  </si>
  <si>
    <t>雞丁.蠔油.時蔬/燒</t>
    <phoneticPr fontId="9" type="noConversion"/>
  </si>
  <si>
    <t>洋芋肉丁</t>
    <phoneticPr fontId="9" type="noConversion"/>
  </si>
  <si>
    <t>洋芋.絞肉/燒</t>
    <phoneticPr fontId="9" type="noConversion"/>
  </si>
  <si>
    <t>里肌排/燒</t>
    <phoneticPr fontId="9" type="noConversion"/>
  </si>
  <si>
    <t>醬爆四分干</t>
    <phoneticPr fontId="9" type="noConversion"/>
  </si>
  <si>
    <t>四分豆干/爆</t>
    <phoneticPr fontId="9" type="noConversion"/>
  </si>
  <si>
    <t>蒜香海帶根</t>
    <phoneticPr fontId="9" type="noConversion"/>
  </si>
  <si>
    <t>蒜末.海帶根/拌</t>
    <phoneticPr fontId="9" type="noConversion"/>
  </si>
  <si>
    <t>紅絲炒蛋</t>
    <phoneticPr fontId="9" type="noConversion"/>
  </si>
  <si>
    <t>紅蘿蔔絲.蛋/炒</t>
    <phoneticPr fontId="9" type="noConversion"/>
  </si>
  <si>
    <t>五香扣肉</t>
    <phoneticPr fontId="9" type="noConversion"/>
  </si>
  <si>
    <t>扣肉/滷</t>
    <phoneticPr fontId="9" type="noConversion"/>
  </si>
  <si>
    <t>瓜子肉</t>
    <phoneticPr fontId="9" type="noConversion"/>
  </si>
  <si>
    <t>碎瓜.絞肉/滷</t>
    <phoneticPr fontId="9" type="noConversion"/>
  </si>
  <si>
    <t>豆腐肉醬</t>
    <phoneticPr fontId="9" type="noConversion"/>
  </si>
  <si>
    <t>佛跳牆</t>
    <phoneticPr fontId="9" type="noConversion"/>
  </si>
  <si>
    <t>五香滷肉燥</t>
    <phoneticPr fontId="9" type="noConversion"/>
  </si>
  <si>
    <t>絞肉/燒</t>
    <phoneticPr fontId="9" type="noConversion"/>
  </si>
  <si>
    <t>干片肉絲</t>
    <phoneticPr fontId="9" type="noConversion"/>
  </si>
  <si>
    <t>豆干片.絞肉/炒</t>
    <phoneticPr fontId="9" type="noConversion"/>
  </si>
  <si>
    <t>什錦粉絲</t>
    <phoneticPr fontId="9" type="noConversion"/>
  </si>
  <si>
    <t>中秋節補假</t>
    <phoneticPr fontId="9" type="noConversion"/>
  </si>
  <si>
    <t>吉園圃蔬菜</t>
    <phoneticPr fontId="9" type="noConversion"/>
  </si>
  <si>
    <t>三</t>
    <phoneticPr fontId="9" type="noConversion"/>
  </si>
  <si>
    <t>豆干片.絞肉.魷魚/炒</t>
    <phoneticPr fontId="9" type="noConversion"/>
  </si>
  <si>
    <t>日式關東煮</t>
    <phoneticPr fontId="9" type="noConversion"/>
  </si>
  <si>
    <t>米血丁.黑輪丁.紅白蘿蔔/煮</t>
    <phoneticPr fontId="9" type="noConversion"/>
  </si>
  <si>
    <t>香滷筍干</t>
    <phoneticPr fontId="9" type="noConversion"/>
  </si>
  <si>
    <t>筍干/滷</t>
    <phoneticPr fontId="9" type="noConversion"/>
  </si>
  <si>
    <t>茄汁豆腐蛋</t>
    <phoneticPr fontId="9" type="noConversion"/>
  </si>
  <si>
    <t>蕃茄.豆腐.蛋/煮</t>
    <phoneticPr fontId="9" type="noConversion"/>
  </si>
  <si>
    <t>紅燒麵輪</t>
    <phoneticPr fontId="9" type="noConversion"/>
  </si>
  <si>
    <t>麵輪/燒</t>
    <phoneticPr fontId="9" type="noConversion"/>
  </si>
  <si>
    <t>梅干肉燥</t>
    <phoneticPr fontId="9" type="noConversion"/>
  </si>
  <si>
    <t>梅干菜.絞肉/炒</t>
    <phoneticPr fontId="9" type="noConversion"/>
  </si>
  <si>
    <t>海結雙燴</t>
    <phoneticPr fontId="9" type="noConversion"/>
  </si>
  <si>
    <t>海帶結.筍干/燴</t>
    <phoneticPr fontId="9" type="noConversion"/>
  </si>
  <si>
    <t>菜脯炒蛋</t>
    <phoneticPr fontId="9" type="noConversion"/>
  </si>
  <si>
    <t>菜脯.蛋/炒</t>
    <phoneticPr fontId="9" type="noConversion"/>
  </si>
  <si>
    <t>蔥燒油豆腐</t>
    <phoneticPr fontId="9" type="noConversion"/>
  </si>
  <si>
    <t>洋蔥.油豆腐/燒</t>
    <phoneticPr fontId="9" type="noConversion"/>
  </si>
  <si>
    <t>塔香三杯雞</t>
    <phoneticPr fontId="9" type="noConversion"/>
  </si>
  <si>
    <t>九層塔.雞丁.時蔬/燒</t>
    <phoneticPr fontId="9" type="noConversion"/>
  </si>
  <si>
    <t>椰香咖哩</t>
    <phoneticPr fontId="9" type="noConversion"/>
  </si>
  <si>
    <t>咖哩.洋芋.蘿蔔/煮</t>
    <phoneticPr fontId="9" type="noConversion"/>
  </si>
  <si>
    <t>糖醋黑干</t>
    <phoneticPr fontId="9" type="noConversion"/>
  </si>
  <si>
    <t>黑豆干/溜</t>
    <phoneticPr fontId="9" type="noConversion"/>
  </si>
  <si>
    <t>干丁小炒</t>
    <phoneticPr fontId="9" type="noConversion"/>
  </si>
  <si>
    <t>豆干丁.絞肉/炒</t>
    <phoneticPr fontId="9" type="noConversion"/>
  </si>
  <si>
    <t>季節時蔬</t>
    <phoneticPr fontId="9" type="noConversion"/>
  </si>
  <si>
    <t>豆腐.素絞肉/燒</t>
    <phoneticPr fontId="9" type="noConversion"/>
  </si>
  <si>
    <t>里肌肉排</t>
    <phoneticPr fontId="9" type="noConversion"/>
  </si>
  <si>
    <t>雞丁.蘿蔔.洋蔥/煮</t>
    <phoneticPr fontId="9" type="noConversion"/>
  </si>
  <si>
    <t>醬燒大排</t>
    <phoneticPr fontId="9" type="noConversion"/>
  </si>
  <si>
    <t>海芽.吻仔魚</t>
    <phoneticPr fontId="9" type="noConversion"/>
  </si>
  <si>
    <t>榨菜.肉絲</t>
    <phoneticPr fontId="9" type="noConversion"/>
  </si>
  <si>
    <t>玉米塊.排骨丁</t>
    <phoneticPr fontId="9" type="noConversion"/>
  </si>
  <si>
    <t>黃瓜木耳湯</t>
    <phoneticPr fontId="9" type="noConversion"/>
  </si>
  <si>
    <t>黃瓜.木耳</t>
    <phoneticPr fontId="9" type="noConversion"/>
  </si>
  <si>
    <t>若遇當日食材缺貨,會以新鮮食品代替,敬請見諒!</t>
  </si>
  <si>
    <t>松晟訂購服務電話(03) 4 6 0 2 6 2 6</t>
  </si>
  <si>
    <t>柳葉魚/炸</t>
    <phoneticPr fontId="9" type="noConversion"/>
  </si>
  <si>
    <t>玉米塊排骨湯</t>
    <phoneticPr fontId="9" type="noConversion"/>
  </si>
  <si>
    <t>蘿蔔糕</t>
    <phoneticPr fontId="9" type="noConversion"/>
  </si>
  <si>
    <t>白米飯</t>
    <phoneticPr fontId="9" type="noConversion"/>
  </si>
  <si>
    <t>竹筍.福菜</t>
    <phoneticPr fontId="9" type="noConversion"/>
  </si>
  <si>
    <t>玉米脆丸</t>
    <phoneticPr fontId="9" type="noConversion"/>
  </si>
  <si>
    <t>香腸/煎</t>
    <phoneticPr fontId="9" type="noConversion"/>
  </si>
  <si>
    <t>雞腿/烤</t>
    <phoneticPr fontId="9" type="noConversion"/>
  </si>
  <si>
    <t>有機蔬菜</t>
    <phoneticPr fontId="9" type="noConversion"/>
  </si>
  <si>
    <t>蒜味香腸</t>
    <phoneticPr fontId="9" type="noConversion"/>
  </si>
  <si>
    <t>燒烤雞腿</t>
    <phoneticPr fontId="9" type="noConversion"/>
  </si>
  <si>
    <t>熱狗/烤</t>
    <phoneticPr fontId="9" type="noConversion"/>
  </si>
  <si>
    <t>珍Q熱狗</t>
    <phoneticPr fontId="9" type="noConversion"/>
  </si>
  <si>
    <t>貢丸/滷</t>
    <phoneticPr fontId="9" type="noConversion"/>
  </si>
  <si>
    <t>滷貢丸</t>
    <phoneticPr fontId="9" type="noConversion"/>
  </si>
  <si>
    <t>榨菜肉絲湯</t>
    <phoneticPr fontId="9" type="noConversion"/>
  </si>
  <si>
    <t>花生.麵筋/炒</t>
    <phoneticPr fontId="9" type="noConversion"/>
  </si>
  <si>
    <t>花生麵筋</t>
    <phoneticPr fontId="9" type="noConversion"/>
  </si>
  <si>
    <t>金鵰捲</t>
    <phoneticPr fontId="9" type="noConversion"/>
  </si>
  <si>
    <t>茄汁雞丁</t>
    <phoneticPr fontId="9" type="noConversion"/>
  </si>
  <si>
    <t>芹香丸子湯</t>
    <phoneticPr fontId="9" type="noConversion"/>
  </si>
  <si>
    <t>芝麻里肌排</t>
    <phoneticPr fontId="9" type="noConversion"/>
  </si>
  <si>
    <t>煎餃/煎</t>
    <phoneticPr fontId="9" type="noConversion"/>
  </si>
  <si>
    <t>絞肉.豆干丁/滷</t>
    <phoneticPr fontId="9" type="noConversion"/>
  </si>
  <si>
    <t>海芽吻仔魚湯</t>
    <phoneticPr fontId="9" type="noConversion"/>
  </si>
  <si>
    <t>豆魚肉蛋(份)</t>
  </si>
  <si>
    <t>全穀根莖(份)</t>
  </si>
  <si>
    <t>里肌排骨</t>
    <phoneticPr fontId="9" type="noConversion"/>
  </si>
  <si>
    <t>炒米粉</t>
    <phoneticPr fontId="9" type="noConversion"/>
  </si>
  <si>
    <t>蠔油雞丁</t>
    <phoneticPr fontId="9" type="noConversion"/>
  </si>
  <si>
    <t>炒飯</t>
    <phoneticPr fontId="9" type="noConversion"/>
  </si>
  <si>
    <t>海鮮排</t>
    <phoneticPr fontId="9" type="noConversion"/>
  </si>
  <si>
    <t>海鮮排/炸</t>
    <phoneticPr fontId="9" type="noConversion"/>
  </si>
  <si>
    <t>玉米粒.貢丸/炒</t>
    <phoneticPr fontId="9" type="noConversion"/>
  </si>
  <si>
    <t>蘿蔔絲炒肉丁</t>
    <phoneticPr fontId="9" type="noConversion"/>
  </si>
  <si>
    <t>蘿蔔絲.絞肉/炒</t>
    <phoneticPr fontId="9" type="noConversion"/>
  </si>
  <si>
    <t>蘿蔔丸片</t>
    <phoneticPr fontId="9" type="noConversion"/>
  </si>
  <si>
    <t>蘿蔔.貢丸片/煮</t>
    <phoneticPr fontId="9" type="noConversion"/>
  </si>
  <si>
    <t>蘿蔔肉羹</t>
    <phoneticPr fontId="9" type="noConversion"/>
  </si>
  <si>
    <t>蘿蔔.肉羹/煮</t>
    <phoneticPr fontId="9" type="noConversion"/>
  </si>
  <si>
    <t>炒麵</t>
    <phoneticPr fontId="9" type="noConversion"/>
  </si>
  <si>
    <t>香煎大熱狗</t>
    <phoneticPr fontId="9" type="noConversion"/>
  </si>
  <si>
    <t>熱狗/煎</t>
    <phoneticPr fontId="9" type="noConversion"/>
  </si>
  <si>
    <t>里肌排/燒</t>
    <phoneticPr fontId="9" type="noConversion"/>
  </si>
  <si>
    <t>柳葉魚*2</t>
    <phoneticPr fontId="9" type="noConversion"/>
  </si>
  <si>
    <t>日式炸豬排</t>
    <phoneticPr fontId="9" type="noConversion"/>
  </si>
  <si>
    <t>豬排/炸</t>
    <phoneticPr fontId="9" type="noConversion"/>
  </si>
  <si>
    <t>雞塊+花枝丸</t>
    <phoneticPr fontId="9" type="noConversion"/>
  </si>
  <si>
    <t>雞塊.花枝丸/炸</t>
    <phoneticPr fontId="9" type="noConversion"/>
  </si>
  <si>
    <t>海苔丸燒</t>
    <phoneticPr fontId="9" type="noConversion"/>
  </si>
  <si>
    <t>海苔丸/燒</t>
    <phoneticPr fontId="9" type="noConversion"/>
  </si>
  <si>
    <t>滿漢香腸</t>
    <phoneticPr fontId="9" type="noConversion"/>
  </si>
  <si>
    <t>香腸/煎</t>
    <phoneticPr fontId="9" type="noConversion"/>
  </si>
  <si>
    <t>鹽酥雞</t>
    <phoneticPr fontId="9" type="noConversion"/>
  </si>
  <si>
    <t>鹽酥雞丁/炸</t>
    <phoneticPr fontId="9" type="noConversion"/>
  </si>
  <si>
    <t>蜜汁里肌排</t>
    <phoneticPr fontId="9" type="noConversion"/>
  </si>
  <si>
    <t>花枝肉捲</t>
    <phoneticPr fontId="9" type="noConversion"/>
  </si>
  <si>
    <t>花枝肉捲/燒</t>
    <phoneticPr fontId="9" type="noConversion"/>
  </si>
  <si>
    <t>五穀飯</t>
    <phoneticPr fontId="9" type="noConversion"/>
  </si>
  <si>
    <t>香Q白飯</t>
    <phoneticPr fontId="9" type="noConversion"/>
  </si>
  <si>
    <t>香鬆飯</t>
    <phoneticPr fontId="9" type="noConversion"/>
  </si>
  <si>
    <t>紫米飯</t>
    <phoneticPr fontId="9" type="noConversion"/>
  </si>
  <si>
    <t>燕麥飯</t>
    <phoneticPr fontId="9" type="noConversion"/>
  </si>
  <si>
    <t>糙米飯</t>
    <phoneticPr fontId="9" type="noConversion"/>
  </si>
  <si>
    <t>海芽蛋花湯</t>
    <phoneticPr fontId="9" type="noConversion"/>
  </si>
  <si>
    <t>海芽.蛋</t>
    <phoneticPr fontId="9" type="noConversion"/>
  </si>
  <si>
    <t>巧達濃湯</t>
    <phoneticPr fontId="9" type="noConversion"/>
  </si>
  <si>
    <t>玉米粒.蛋</t>
    <phoneticPr fontId="9" type="noConversion"/>
  </si>
  <si>
    <t>芹香丸子湯</t>
    <phoneticPr fontId="9" type="noConversion"/>
  </si>
  <si>
    <t>芹菜末.丸子</t>
    <phoneticPr fontId="9" type="noConversion"/>
  </si>
  <si>
    <t>玉米塊排骨湯</t>
    <phoneticPr fontId="9" type="noConversion"/>
  </si>
  <si>
    <t>玉米塊.排骨丁</t>
    <phoneticPr fontId="9" type="noConversion"/>
  </si>
  <si>
    <t>日式味噌湯</t>
    <phoneticPr fontId="9" type="noConversion"/>
  </si>
  <si>
    <t>味噌.豆腐</t>
    <phoneticPr fontId="9" type="noConversion"/>
  </si>
  <si>
    <t>酸辣湯</t>
    <phoneticPr fontId="9" type="noConversion"/>
  </si>
  <si>
    <t>豆腐.蛋.木耳.紅蘿蔔</t>
    <phoneticPr fontId="9" type="noConversion"/>
  </si>
  <si>
    <t>雪花菇菇湯</t>
    <phoneticPr fontId="9" type="noConversion"/>
  </si>
  <si>
    <t>時蔬.鮮菇</t>
    <phoneticPr fontId="9" type="noConversion"/>
  </si>
  <si>
    <t>蕃茄蛋花湯</t>
    <phoneticPr fontId="9" type="noConversion"/>
  </si>
  <si>
    <t>蕃茄.蛋</t>
    <phoneticPr fontId="9" type="noConversion"/>
  </si>
  <si>
    <t>黃瓜木耳湯</t>
    <phoneticPr fontId="9" type="noConversion"/>
  </si>
  <si>
    <t>黃瓜.木耳</t>
    <phoneticPr fontId="9" type="noConversion"/>
  </si>
  <si>
    <t>玉米濃湯</t>
    <phoneticPr fontId="9" type="noConversion"/>
  </si>
  <si>
    <t>海芽吻仔魚湯</t>
    <phoneticPr fontId="9" type="noConversion"/>
  </si>
  <si>
    <t>海芽.吻仔魚</t>
    <phoneticPr fontId="9" type="noConversion"/>
  </si>
  <si>
    <t>檸檬愛玉</t>
    <phoneticPr fontId="9" type="noConversion"/>
  </si>
  <si>
    <t>檸檬.愛玉</t>
    <phoneticPr fontId="9" type="noConversion"/>
  </si>
  <si>
    <t>榨菜肉絲湯</t>
    <phoneticPr fontId="9" type="noConversion"/>
  </si>
  <si>
    <t>榨菜.肉絲</t>
    <phoneticPr fontId="9" type="noConversion"/>
  </si>
  <si>
    <t>玉米塊.排骨丁</t>
    <phoneticPr fontId="9" type="noConversion"/>
  </si>
  <si>
    <t>筍片福菜湯</t>
    <phoneticPr fontId="9" type="noConversion"/>
  </si>
  <si>
    <t>竹筍.福菜</t>
    <phoneticPr fontId="9" type="noConversion"/>
  </si>
  <si>
    <t>仙草奶凍</t>
    <phoneticPr fontId="9" type="noConversion"/>
  </si>
  <si>
    <t>仙草汁.仙草丁</t>
    <phoneticPr fontId="9" type="noConversion"/>
  </si>
  <si>
    <t>海芽菇菇湯</t>
    <phoneticPr fontId="9" type="noConversion"/>
  </si>
  <si>
    <t>海芽.鮮菇</t>
    <phoneticPr fontId="9" type="noConversion"/>
  </si>
  <si>
    <t>筍片排骨湯</t>
    <phoneticPr fontId="9" type="noConversion"/>
  </si>
  <si>
    <t>竹筍.排骨丁</t>
    <phoneticPr fontId="9" type="noConversion"/>
  </si>
  <si>
    <t>酸辣湯</t>
    <phoneticPr fontId="9" type="noConversion"/>
  </si>
  <si>
    <t>豆腐.蛋.木耳.紅蘿蔔</t>
    <phoneticPr fontId="9" type="noConversion"/>
  </si>
  <si>
    <t>金桔檸檬</t>
    <phoneticPr fontId="9" type="noConversion"/>
  </si>
  <si>
    <t>金桔.檸檬</t>
    <phoneticPr fontId="9" type="noConversion"/>
  </si>
  <si>
    <t>洋芋.蘿蔔/煮</t>
    <phoneticPr fontId="9" type="noConversion"/>
  </si>
  <si>
    <t>黑胡椒排骨</t>
    <phoneticPr fontId="9" type="noConversion"/>
  </si>
  <si>
    <t>蘿蔔.米血丁.黑輪丁/煮</t>
    <phoneticPr fontId="9" type="noConversion"/>
  </si>
  <si>
    <t>五</t>
    <phoneticPr fontId="9" type="noConversion"/>
  </si>
  <si>
    <t>燒烤雞腿</t>
    <phoneticPr fontId="9" type="noConversion"/>
  </si>
  <si>
    <t>螞蟻上樹</t>
    <phoneticPr fontId="9" type="noConversion"/>
  </si>
  <si>
    <t>廟口黑輪</t>
    <phoneticPr fontId="9" type="noConversion"/>
  </si>
  <si>
    <t>煎餃*2</t>
    <phoneticPr fontId="9" type="noConversion"/>
  </si>
  <si>
    <t>雞腿/烤</t>
    <phoneticPr fontId="9" type="noConversion"/>
  </si>
  <si>
    <t>油豆腐.時蔬/燒</t>
    <phoneticPr fontId="9" type="noConversion"/>
  </si>
  <si>
    <t>黑輪/燒</t>
    <phoneticPr fontId="9" type="noConversion"/>
  </si>
  <si>
    <t>雞丁.時蔬/溜</t>
    <phoneticPr fontId="9" type="noConversion"/>
  </si>
  <si>
    <t>海帶絲.蘿蔔絲.豆芽菜/炒</t>
    <phoneticPr fontId="9" type="noConversion"/>
  </si>
  <si>
    <t>豆腐.素絞肉/燒</t>
    <phoneticPr fontId="9" type="noConversion"/>
  </si>
  <si>
    <t>金鵰捲/燒</t>
    <phoneticPr fontId="9" type="noConversion"/>
  </si>
  <si>
    <t>蘿蔔糕/炸</t>
    <phoneticPr fontId="9" type="noConversion"/>
  </si>
  <si>
    <t>二</t>
    <phoneticPr fontId="9" type="noConversion"/>
  </si>
  <si>
    <t>白米飯</t>
    <phoneticPr fontId="9" type="noConversion"/>
  </si>
  <si>
    <t>芝麻里肌排</t>
    <phoneticPr fontId="9" type="noConversion"/>
  </si>
  <si>
    <t>花生麵筋</t>
    <phoneticPr fontId="9" type="noConversion"/>
  </si>
  <si>
    <t>白菜魯</t>
    <phoneticPr fontId="9" type="noConversion"/>
  </si>
  <si>
    <t>滷油豆腐</t>
    <phoneticPr fontId="9" type="noConversion"/>
  </si>
  <si>
    <t>有機蔬菜</t>
    <phoneticPr fontId="9" type="noConversion"/>
  </si>
  <si>
    <t>里肌排/燒</t>
    <phoneticPr fontId="9" type="noConversion"/>
  </si>
  <si>
    <t>花生.麵筋/炒</t>
    <phoneticPr fontId="9" type="noConversion"/>
  </si>
  <si>
    <t>白菜.木耳.時蔬/煮</t>
    <phoneticPr fontId="9" type="noConversion"/>
  </si>
  <si>
    <t>油豆腐/滷</t>
    <phoneticPr fontId="9" type="noConversion"/>
  </si>
  <si>
    <t>三</t>
    <phoneticPr fontId="9" type="noConversion"/>
  </si>
  <si>
    <t>四</t>
    <phoneticPr fontId="9" type="noConversion"/>
  </si>
  <si>
    <t>醬燒大排</t>
    <phoneticPr fontId="9" type="noConversion"/>
  </si>
  <si>
    <t>敏豆素雞</t>
    <phoneticPr fontId="9" type="noConversion"/>
  </si>
  <si>
    <t>茄汁豆腐蛋</t>
    <phoneticPr fontId="9" type="noConversion"/>
  </si>
  <si>
    <t>柳葉魚</t>
    <phoneticPr fontId="9" type="noConversion"/>
  </si>
  <si>
    <t>排骨/燒</t>
    <phoneticPr fontId="9" type="noConversion"/>
  </si>
  <si>
    <t>敏豆.素雞/炒</t>
    <phoneticPr fontId="9" type="noConversion"/>
  </si>
  <si>
    <t>蕃茄.豆腐.蛋/煮</t>
    <phoneticPr fontId="9" type="noConversion"/>
  </si>
  <si>
    <t>柳葉魚/炸</t>
    <phoneticPr fontId="9" type="noConversion"/>
  </si>
  <si>
    <t>五</t>
    <phoneticPr fontId="9" type="noConversion"/>
  </si>
  <si>
    <t>蒜香滷雞腿</t>
    <phoneticPr fontId="9" type="noConversion"/>
  </si>
  <si>
    <t>玉米脆丸</t>
    <phoneticPr fontId="9" type="noConversion"/>
  </si>
  <si>
    <t>洋芋肉丁</t>
    <phoneticPr fontId="9" type="noConversion"/>
  </si>
  <si>
    <t>滷甜不辣片</t>
    <phoneticPr fontId="9" type="noConversion"/>
  </si>
  <si>
    <t>藍莓派</t>
    <phoneticPr fontId="9" type="noConversion"/>
  </si>
  <si>
    <t>蒜末.雞腿/滷</t>
    <phoneticPr fontId="9" type="noConversion"/>
  </si>
  <si>
    <t>玉米粒.貢丸/炒</t>
    <phoneticPr fontId="9" type="noConversion"/>
  </si>
  <si>
    <t>洋芋.絞肉/燒</t>
    <phoneticPr fontId="9" type="noConversion"/>
  </si>
  <si>
    <t>甜不辣片/滷</t>
    <phoneticPr fontId="9" type="noConversion"/>
  </si>
  <si>
    <t>藍莓派/烤</t>
    <phoneticPr fontId="9" type="noConversion"/>
  </si>
  <si>
    <t>一</t>
    <phoneticPr fontId="9" type="noConversion"/>
  </si>
  <si>
    <t>糖醋排骨酥</t>
    <phoneticPr fontId="9" type="noConversion"/>
  </si>
  <si>
    <t>醬爆四分干</t>
    <phoneticPr fontId="9" type="noConversion"/>
  </si>
  <si>
    <t>蘿蔔絲炒肉丁</t>
    <phoneticPr fontId="9" type="noConversion"/>
  </si>
  <si>
    <t>起司薯條</t>
    <phoneticPr fontId="9" type="noConversion"/>
  </si>
  <si>
    <t>滷貢丸</t>
    <phoneticPr fontId="9" type="noConversion"/>
  </si>
  <si>
    <t>排骨酥/溜</t>
    <phoneticPr fontId="47" type="noConversion"/>
  </si>
  <si>
    <t>四分豆干/爆</t>
    <phoneticPr fontId="9" type="noConversion"/>
  </si>
  <si>
    <t>蘿蔔絲.絞肉/炒</t>
    <phoneticPr fontId="9" type="noConversion"/>
  </si>
  <si>
    <t>薯條/炸</t>
    <phoneticPr fontId="9" type="noConversion"/>
  </si>
  <si>
    <t>貢丸/滷</t>
    <phoneticPr fontId="9" type="noConversion"/>
  </si>
  <si>
    <t>蜜汁無骨雞排</t>
    <phoneticPr fontId="47" type="noConversion"/>
  </si>
  <si>
    <t>紅燒麵輪</t>
    <phoneticPr fontId="9" type="noConversion"/>
  </si>
  <si>
    <t>紅絲炒蛋</t>
    <phoneticPr fontId="9" type="noConversion"/>
  </si>
  <si>
    <t>北海魚條</t>
    <phoneticPr fontId="9" type="noConversion"/>
  </si>
  <si>
    <t>雞排/燒</t>
    <phoneticPr fontId="47" type="noConversion"/>
  </si>
  <si>
    <t>麵輪/燒</t>
    <phoneticPr fontId="9" type="noConversion"/>
  </si>
  <si>
    <t>紅蘿蔔絲.蛋/炒</t>
    <phoneticPr fontId="9" type="noConversion"/>
  </si>
  <si>
    <t>北海魚條/炸</t>
    <phoneticPr fontId="47" type="noConversion"/>
  </si>
  <si>
    <t>熱狗/烤</t>
    <phoneticPr fontId="9" type="noConversion"/>
  </si>
  <si>
    <t xml:space="preserve">                  肉絲.飯/炒   海鮮排/炸   蒜末.海帶根/拌  酸菜.絞肉/炒  海苔丸/燒  青菜/炒  玉米粒.蛋</t>
    <phoneticPr fontId="9" type="noConversion"/>
  </si>
  <si>
    <t>里肌排骨</t>
    <phoneticPr fontId="47" type="noConversion"/>
  </si>
  <si>
    <t>梅干肉燥</t>
    <phoneticPr fontId="9" type="noConversion"/>
  </si>
  <si>
    <t>蘿蔔丸片</t>
    <phoneticPr fontId="9" type="noConversion"/>
  </si>
  <si>
    <t>黑輪條</t>
    <phoneticPr fontId="47" type="noConversion"/>
  </si>
  <si>
    <t>里肌排/燒</t>
    <phoneticPr fontId="47" type="noConversion"/>
  </si>
  <si>
    <t>梅干菜.絞肉/炒</t>
    <phoneticPr fontId="9" type="noConversion"/>
  </si>
  <si>
    <t>蘿蔔.貢丸片/煮</t>
    <phoneticPr fontId="9" type="noConversion"/>
  </si>
  <si>
    <t>黑輪條/燒</t>
    <phoneticPr fontId="47" type="noConversion"/>
  </si>
  <si>
    <t>豆腐肉醬</t>
    <phoneticPr fontId="9" type="noConversion"/>
  </si>
  <si>
    <t>佛跳牆</t>
    <phoneticPr fontId="9" type="noConversion"/>
  </si>
  <si>
    <t>蘿蔔糕</t>
    <phoneticPr fontId="9" type="noConversion"/>
  </si>
  <si>
    <t>蒜味香腸</t>
    <phoneticPr fontId="9" type="noConversion"/>
  </si>
  <si>
    <t>豆腐.絞肉/滷</t>
    <phoneticPr fontId="9" type="noConversion"/>
  </si>
  <si>
    <t>香腸/煎</t>
    <phoneticPr fontId="9" type="noConversion"/>
  </si>
  <si>
    <t>海結雙燴</t>
    <phoneticPr fontId="9" type="noConversion"/>
  </si>
  <si>
    <t>火腿玉米</t>
    <phoneticPr fontId="9" type="noConversion"/>
  </si>
  <si>
    <t>蘋果派</t>
    <phoneticPr fontId="9" type="noConversion"/>
  </si>
  <si>
    <t>海帶結.筍干/燴</t>
    <phoneticPr fontId="9" type="noConversion"/>
  </si>
  <si>
    <t>火腿丁.玉米粒/炒</t>
    <phoneticPr fontId="9" type="noConversion"/>
  </si>
  <si>
    <t>蘋果派/烤</t>
    <phoneticPr fontId="9" type="noConversion"/>
  </si>
  <si>
    <t>五香滷肉燥</t>
    <phoneticPr fontId="9" type="noConversion"/>
  </si>
  <si>
    <t>菜脯炒蛋</t>
    <phoneticPr fontId="9" type="noConversion"/>
  </si>
  <si>
    <t>山藥捲</t>
    <phoneticPr fontId="47" type="noConversion"/>
  </si>
  <si>
    <t>絞肉/滷</t>
    <phoneticPr fontId="9" type="noConversion"/>
  </si>
  <si>
    <t>菜脯.蛋/炒</t>
    <phoneticPr fontId="9" type="noConversion"/>
  </si>
  <si>
    <t>山藥捲/炸</t>
    <phoneticPr fontId="47" type="noConversion"/>
  </si>
  <si>
    <t>糖醋咕咾肉</t>
    <phoneticPr fontId="9" type="noConversion"/>
  </si>
  <si>
    <t>瓜子肉</t>
    <phoneticPr fontId="9" type="noConversion"/>
  </si>
  <si>
    <t>椰香咖哩</t>
    <phoneticPr fontId="9" type="noConversion"/>
  </si>
  <si>
    <t>金鵰捲</t>
    <phoneticPr fontId="9" type="noConversion"/>
  </si>
  <si>
    <t>咕咾肉/溜</t>
    <phoneticPr fontId="9" type="noConversion"/>
  </si>
  <si>
    <t>碎瓜.絞肉/滷</t>
    <phoneticPr fontId="9" type="noConversion"/>
  </si>
  <si>
    <t>洋芋.蘿蔔/煮</t>
    <phoneticPr fontId="9" type="noConversion"/>
  </si>
  <si>
    <t>燒烤雞腿</t>
    <phoneticPr fontId="47" type="noConversion"/>
  </si>
  <si>
    <t>干片肉絲</t>
    <phoneticPr fontId="9" type="noConversion"/>
  </si>
  <si>
    <t>什錦粉絲</t>
    <phoneticPr fontId="9" type="noConversion"/>
  </si>
  <si>
    <t>香魚輪片</t>
    <phoneticPr fontId="9" type="noConversion"/>
  </si>
  <si>
    <t>紅豆派</t>
    <phoneticPr fontId="9" type="noConversion"/>
  </si>
  <si>
    <t>雞腿/烤</t>
    <phoneticPr fontId="9" type="noConversion"/>
  </si>
  <si>
    <t>豆干片.肉絲/炒</t>
    <phoneticPr fontId="9" type="noConversion"/>
  </si>
  <si>
    <t>冬粉.時蔬/炒</t>
    <phoneticPr fontId="9" type="noConversion"/>
  </si>
  <si>
    <t>香魚輪片/燒</t>
    <phoneticPr fontId="9" type="noConversion"/>
  </si>
  <si>
    <t>紅豆派/烤</t>
    <phoneticPr fontId="9" type="noConversion"/>
  </si>
  <si>
    <t>中秋節補假</t>
    <phoneticPr fontId="9" type="noConversion"/>
  </si>
  <si>
    <t>黑胡椒排骨</t>
    <phoneticPr fontId="9" type="noConversion"/>
  </si>
  <si>
    <t>干丁小炒</t>
    <phoneticPr fontId="9" type="noConversion"/>
  </si>
  <si>
    <t>蘿蔔肉羹</t>
    <phoneticPr fontId="9" type="noConversion"/>
  </si>
  <si>
    <t>珍Q熱狗</t>
    <phoneticPr fontId="47" type="noConversion"/>
  </si>
  <si>
    <t>豆干丁.絞肉/炒</t>
    <phoneticPr fontId="9" type="noConversion"/>
  </si>
  <si>
    <t>蘿蔔.肉羹/煮</t>
    <phoneticPr fontId="9" type="noConversion"/>
  </si>
  <si>
    <t xml:space="preserve">地址:桃園縣平鎮市平東路659巷111號  </t>
    <phoneticPr fontId="9" type="noConversion"/>
  </si>
  <si>
    <t>活力鮮蔬</t>
    <phoneticPr fontId="9" type="noConversion"/>
  </si>
  <si>
    <t>時蔬.蒜/炒</t>
    <phoneticPr fontId="9" type="noConversion"/>
  </si>
  <si>
    <t>鮮蔬快炒</t>
    <phoneticPr fontId="9" type="noConversion"/>
  </si>
  <si>
    <t>田園鮮蔬</t>
    <phoneticPr fontId="9" type="noConversion"/>
  </si>
  <si>
    <t>陽光鮮蔬</t>
    <phoneticPr fontId="9" type="noConversion"/>
  </si>
  <si>
    <t>招牌炒飯+卡拉雞排+客家小炒+酸菜麵腸+福州丸燒+青菜+筍片排骨湯</t>
    <phoneticPr fontId="9" type="noConversion"/>
  </si>
  <si>
    <t xml:space="preserve">                肉絲.飯/炒     雞排/炸  豆干片.絞肉.魷魚/炒  酸菜.麵腸/炒  福州丸/燒 青菜/炒 竹筍.排骨丁</t>
    <phoneticPr fontId="9" type="noConversion"/>
  </si>
  <si>
    <t>招牌炒飯+日式炸豬排+香滷筍干+泰式黑輪+滷五香干+青菜+酸辣湯</t>
    <phoneticPr fontId="9" type="noConversion"/>
  </si>
  <si>
    <t xml:space="preserve">                肉絲.飯/炒     豬排/炸      筍干/滷   洋蔥.黑輪丁/炒 五香豆干/滷 青菜/炒   豆腐.蛋.木耳.紅蘿蔔</t>
    <phoneticPr fontId="9" type="noConversion"/>
  </si>
  <si>
    <t>招牌炒飯+海鮮排+蒜香海帶根+酸菜肉絲+海苔丸燒+青菜+玉米濃湯</t>
    <phoneticPr fontId="9" type="noConversion"/>
  </si>
  <si>
    <t>招牌炒飯+轟炸雞腿+蔥燒油豆腐+西芹甜不辣+福州丸燒+青菜+芹香丸子湯</t>
    <phoneticPr fontId="9" type="noConversion"/>
  </si>
  <si>
    <t xml:space="preserve">             肉絲.飯/炒       雞腿/炸    油豆腐.洋蔥/燒 西洋芹.甜不辣/炒   福州丸/燒  青菜/炒 芹菜末.丸子</t>
    <phoneticPr fontId="9" type="noConversion"/>
  </si>
  <si>
    <t>招牌炒飯+卡拉雞排+糖醋黑干+酸菜肉絲+花枝捲燒+青菜+海芽菇菇湯</t>
    <phoneticPr fontId="9" type="noConversion"/>
  </si>
  <si>
    <t xml:space="preserve">             肉絲.飯/炒         雞排/炸    黑豆干.洋蔥/溜    酸菜.絞肉/炒    花枝丸/炸    青菜/炒   海芽.鮮菇</t>
    <phoneticPr fontId="9" type="noConversion"/>
  </si>
  <si>
    <t>有機蔬菜</t>
    <phoneticPr fontId="9" type="noConversion"/>
  </si>
  <si>
    <t>冬瓜山粉圓</t>
    <phoneticPr fontId="9" type="noConversion"/>
  </si>
  <si>
    <t>冬瓜糖.山粉圓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</si>
</sst>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6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36"/>
      <name val="標楷體"/>
      <family val="4"/>
      <charset val="136"/>
    </font>
    <font>
      <sz val="1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rgb="FF0066FF"/>
      <name val="標楷體"/>
      <family val="4"/>
      <charset val="136"/>
    </font>
    <font>
      <b/>
      <sz val="16"/>
      <color rgb="FF006600"/>
      <name val="標楷體"/>
      <family val="4"/>
      <charset val="136"/>
    </font>
    <font>
      <sz val="16"/>
      <name val="新細明體"/>
      <family val="1"/>
      <charset val="136"/>
    </font>
    <font>
      <b/>
      <sz val="16"/>
      <color rgb="FF0000FF"/>
      <name val="標楷體"/>
      <family val="4"/>
      <charset val="136"/>
    </font>
    <font>
      <b/>
      <sz val="16"/>
      <color theme="5" tint="-0.499984740745262"/>
      <name val="新細明體"/>
      <family val="1"/>
      <charset val="136"/>
    </font>
    <font>
      <b/>
      <sz val="16"/>
      <color rgb="FFC00000"/>
      <name val="標楷體"/>
      <family val="4"/>
      <charset val="136"/>
    </font>
    <font>
      <sz val="10"/>
      <color theme="5" tint="-0.499984740745262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sz val="10"/>
      <color rgb="FFFF00FF"/>
      <name val="標楷體"/>
      <family val="4"/>
      <charset val="136"/>
    </font>
    <font>
      <b/>
      <sz val="16"/>
      <color rgb="FF0066FF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6"/>
      <color rgb="FFFF6600"/>
      <name val="標楷體"/>
      <family val="4"/>
      <charset val="136"/>
    </font>
    <font>
      <b/>
      <sz val="16"/>
      <name val="標楷體"/>
      <family val="4"/>
      <charset val="136"/>
    </font>
    <font>
      <sz val="11"/>
      <color rgb="FFFF6600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6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28"/>
      <color theme="5" tint="-0.499984740745262"/>
      <name val="標楷體"/>
      <family val="4"/>
      <charset val="136"/>
    </font>
    <font>
      <b/>
      <sz val="20"/>
      <color rgb="FF0066FF"/>
      <name val="標楷體"/>
      <family val="4"/>
      <charset val="136"/>
    </font>
    <font>
      <b/>
      <sz val="20"/>
      <color rgb="FFFF00FF"/>
      <name val="標楷體"/>
      <family val="4"/>
      <charset val="136"/>
    </font>
    <font>
      <b/>
      <sz val="22"/>
      <color rgb="FFFF66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2"/>
      <color theme="6" tint="-0.499984740745262"/>
      <name val="標楷體"/>
      <family val="4"/>
      <charset val="136"/>
    </font>
    <font>
      <b/>
      <sz val="12"/>
      <color rgb="FF00FF00"/>
      <name val="標楷體"/>
      <family val="4"/>
      <charset val="136"/>
    </font>
    <font>
      <b/>
      <sz val="24"/>
      <color theme="5" tint="-0.499984740745262"/>
      <name val="標楷體"/>
      <family val="4"/>
      <charset val="136"/>
    </font>
    <font>
      <b/>
      <sz val="22"/>
      <color theme="5" tint="-0.249977111117893"/>
      <name val="標楷體"/>
      <family val="4"/>
      <charset val="136"/>
    </font>
    <font>
      <sz val="11"/>
      <color theme="5" tint="-0.249977111117893"/>
      <name val="標楷體"/>
      <family val="4"/>
      <charset val="136"/>
    </font>
    <font>
      <sz val="13"/>
      <color theme="1"/>
      <name val="新細明體"/>
      <family val="2"/>
      <charset val="136"/>
      <scheme val="minor"/>
    </font>
    <font>
      <sz val="13"/>
      <name val="新細明體"/>
      <family val="1"/>
      <charset val="136"/>
    </font>
    <font>
      <sz val="13"/>
      <name val="標楷體"/>
      <family val="4"/>
      <charset val="136"/>
    </font>
    <font>
      <b/>
      <sz val="15"/>
      <name val="標楷體"/>
      <family val="4"/>
      <charset val="136"/>
    </font>
    <font>
      <b/>
      <sz val="15"/>
      <color rgb="FFFF0000"/>
      <name val="標楷體"/>
      <family val="4"/>
      <charset val="136"/>
    </font>
    <font>
      <b/>
      <sz val="15"/>
      <color rgb="FF0066FF"/>
      <name val="標楷體"/>
      <family val="4"/>
      <charset val="136"/>
    </font>
    <font>
      <b/>
      <sz val="20"/>
      <color theme="5" tint="-0.499984740745262"/>
      <name val="標楷體"/>
      <family val="4"/>
      <charset val="136"/>
    </font>
    <font>
      <sz val="11"/>
      <color theme="5" tint="-0.499984740745262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2"/>
      <charset val="136"/>
      <scheme val="minor"/>
    </font>
    <font>
      <sz val="15"/>
      <name val="新細明體"/>
      <family val="2"/>
      <charset val="136"/>
      <scheme val="minor"/>
    </font>
    <font>
      <b/>
      <sz val="12"/>
      <color rgb="FF008000"/>
      <name val="標楷體"/>
      <family val="4"/>
      <charset val="136"/>
    </font>
    <font>
      <sz val="11"/>
      <color rgb="FF0066FF"/>
      <name val="標楷體"/>
      <family val="4"/>
      <charset val="136"/>
    </font>
    <font>
      <sz val="9"/>
      <color theme="5" tint="-0.499984740745262"/>
      <name val="標楷體"/>
      <family val="4"/>
      <charset val="136"/>
    </font>
    <font>
      <sz val="9"/>
      <color rgb="FF0066FF"/>
      <name val="標楷體"/>
      <family val="4"/>
      <charset val="136"/>
    </font>
    <font>
      <b/>
      <sz val="6"/>
      <name val="標楷體"/>
      <family val="4"/>
      <charset val="136"/>
    </font>
    <font>
      <b/>
      <sz val="14"/>
      <color rgb="FFFF6600"/>
      <name val="標楷體"/>
      <family val="4"/>
      <charset val="136"/>
    </font>
    <font>
      <b/>
      <sz val="14"/>
      <color rgb="FF00CC00"/>
      <name val="標楷體"/>
      <family val="4"/>
      <charset val="136"/>
    </font>
    <font>
      <b/>
      <sz val="14"/>
      <color rgb="FF0066FF"/>
      <name val="標楷體"/>
      <family val="4"/>
      <charset val="136"/>
    </font>
    <font>
      <b/>
      <sz val="14"/>
      <color theme="5" tint="-0.499984740745262"/>
      <name val="標楷體"/>
      <family val="4"/>
      <charset val="136"/>
    </font>
    <font>
      <b/>
      <sz val="14"/>
      <color rgb="FF6600FF"/>
      <name val="標楷體"/>
      <family val="4"/>
      <charset val="136"/>
    </font>
    <font>
      <b/>
      <sz val="13"/>
      <name val="標楷體"/>
      <family val="4"/>
      <charset val="136"/>
    </font>
    <font>
      <b/>
      <sz val="14"/>
      <name val="標楷體"/>
      <family val="4"/>
      <charset val="136"/>
    </font>
    <font>
      <sz val="8"/>
      <color rgb="FF0066FF"/>
      <name val="標楷體"/>
      <family val="4"/>
      <charset val="136"/>
    </font>
    <font>
      <b/>
      <sz val="10"/>
      <color theme="6" tint="-0.49998474074526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double">
        <color rgb="FFFF33CC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FF33CC"/>
      </right>
      <top/>
      <bottom/>
      <diagonal/>
    </border>
    <border>
      <left style="double">
        <color rgb="FFFF33CC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rgb="FFFF33CC"/>
      </right>
      <top/>
      <bottom style="double">
        <color rgb="FFFF33CC"/>
      </bottom>
      <diagonal/>
    </border>
    <border>
      <left style="double">
        <color rgb="FFFF33CC"/>
      </left>
      <right/>
      <top/>
      <bottom/>
      <diagonal/>
    </border>
    <border>
      <left style="double">
        <color rgb="FFFF33CC"/>
      </left>
      <right/>
      <top/>
      <bottom style="double">
        <color rgb="FFFF33CC"/>
      </bottom>
      <diagonal/>
    </border>
    <border>
      <left/>
      <right/>
      <top/>
      <bottom style="double">
        <color rgb="FFFF33CC"/>
      </bottom>
      <diagonal/>
    </border>
    <border>
      <left style="thin">
        <color indexed="64"/>
      </left>
      <right style="double">
        <color rgb="FFFF33CC"/>
      </right>
      <top/>
      <bottom style="thin">
        <color indexed="64"/>
      </bottom>
      <diagonal/>
    </border>
    <border>
      <left style="thin">
        <color indexed="64"/>
      </left>
      <right style="double">
        <color rgb="FFFF33CC"/>
      </right>
      <top style="thin">
        <color indexed="64"/>
      </top>
      <bottom/>
      <diagonal/>
    </border>
    <border>
      <left style="double">
        <color rgb="FFFF33CC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rgb="FFFF33CC"/>
      </right>
      <top/>
      <bottom style="medium">
        <color indexed="64"/>
      </bottom>
      <diagonal/>
    </border>
    <border>
      <left style="double">
        <color rgb="FFFF33CC"/>
      </left>
      <right/>
      <top style="double">
        <color rgb="FFFF33CC"/>
      </top>
      <bottom style="double">
        <color rgb="FFFF33CC"/>
      </bottom>
      <diagonal/>
    </border>
    <border>
      <left/>
      <right/>
      <top style="double">
        <color rgb="FFFF33CC"/>
      </top>
      <bottom style="double">
        <color rgb="FFFF33CC"/>
      </bottom>
      <diagonal/>
    </border>
    <border>
      <left/>
      <right style="double">
        <color rgb="FFFF33CC"/>
      </right>
      <top style="double">
        <color rgb="FFFF33CC"/>
      </top>
      <bottom style="double">
        <color rgb="FFFF33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rgb="FFFF33CC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rgb="FFFF33CC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rgb="FFFF33CC"/>
      </right>
      <top/>
      <bottom style="thin">
        <color indexed="64"/>
      </bottom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/>
      <right/>
      <top/>
      <bottom style="double">
        <color rgb="FF00B0F0"/>
      </bottom>
      <diagonal/>
    </border>
    <border>
      <left style="thin">
        <color indexed="64"/>
      </left>
      <right/>
      <top/>
      <bottom style="double">
        <color rgb="FF00B0F0"/>
      </bottom>
      <diagonal/>
    </border>
    <border>
      <left style="thin">
        <color indexed="64"/>
      </left>
      <right style="thin">
        <color indexed="64"/>
      </right>
      <top/>
      <bottom style="double">
        <color rgb="FF00B0F0"/>
      </bottom>
      <diagonal/>
    </border>
    <border>
      <left style="double">
        <color rgb="FF00B0F0"/>
      </left>
      <right style="thin">
        <color indexed="64"/>
      </right>
      <top/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/>
      <diagonal/>
    </border>
    <border>
      <left/>
      <right/>
      <top style="double">
        <color rgb="FF00B0F0"/>
      </top>
      <bottom/>
      <diagonal/>
    </border>
    <border>
      <left style="thin">
        <color indexed="64"/>
      </left>
      <right/>
      <top style="double">
        <color rgb="FF00B0F0"/>
      </top>
      <bottom/>
      <diagonal/>
    </border>
    <border>
      <left style="thin">
        <color indexed="64"/>
      </left>
      <right style="thin">
        <color indexed="64"/>
      </right>
      <top style="double">
        <color rgb="FF00B0F0"/>
      </top>
      <bottom/>
      <diagonal/>
    </border>
    <border>
      <left style="double">
        <color rgb="FF00B0F0"/>
      </left>
      <right style="thin">
        <color indexed="64"/>
      </right>
      <top style="double">
        <color rgb="FF00B0F0"/>
      </top>
      <bottom/>
      <diagonal/>
    </border>
    <border>
      <left style="thin">
        <color indexed="64"/>
      </left>
      <right style="double">
        <color rgb="FFFF00FF"/>
      </right>
      <top/>
      <bottom style="thin">
        <color indexed="64"/>
      </bottom>
      <diagonal/>
    </border>
    <border>
      <left style="double">
        <color rgb="FFFF00F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00FF"/>
      </right>
      <top/>
      <bottom/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 style="double">
        <color rgb="FFFF00FF"/>
      </left>
      <right style="thin">
        <color indexed="64"/>
      </right>
      <top/>
      <bottom/>
      <diagonal/>
    </border>
    <border>
      <left style="thin">
        <color indexed="64"/>
      </left>
      <right style="double">
        <color rgb="FFFF00FF"/>
      </right>
      <top style="thin">
        <color indexed="64"/>
      </top>
      <bottom/>
      <diagonal/>
    </border>
    <border>
      <left style="double">
        <color rgb="FFFF00FF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rgb="FFFF00FF"/>
      </right>
      <top style="double">
        <color rgb="FFFF00F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FF"/>
      </top>
      <bottom style="medium">
        <color indexed="64"/>
      </bottom>
      <diagonal/>
    </border>
    <border>
      <left/>
      <right style="thin">
        <color indexed="64"/>
      </right>
      <top style="double">
        <color rgb="FFFF00FF"/>
      </top>
      <bottom style="medium">
        <color auto="1"/>
      </bottom>
      <diagonal/>
    </border>
    <border>
      <left/>
      <right/>
      <top style="double">
        <color rgb="FFFF00FF"/>
      </top>
      <bottom style="medium">
        <color auto="1"/>
      </bottom>
      <diagonal/>
    </border>
    <border>
      <left style="thin">
        <color indexed="64"/>
      </left>
      <right/>
      <top style="double">
        <color rgb="FFFF00FF"/>
      </top>
      <bottom style="medium">
        <color auto="1"/>
      </bottom>
      <diagonal/>
    </border>
    <border>
      <left style="double">
        <color rgb="FFFF00FF"/>
      </left>
      <right style="thin">
        <color indexed="64"/>
      </right>
      <top style="double">
        <color rgb="FFFF00FF"/>
      </top>
      <bottom style="medium">
        <color indexed="64"/>
      </bottom>
      <diagonal/>
    </border>
    <border>
      <left/>
      <right style="double">
        <color rgb="FFFF33CC"/>
      </right>
      <top style="double">
        <color rgb="FFFF33CC"/>
      </top>
      <bottom style="double">
        <color rgb="FFFF00FF"/>
      </bottom>
      <diagonal/>
    </border>
    <border>
      <left/>
      <right/>
      <top style="double">
        <color rgb="FFFF33CC"/>
      </top>
      <bottom style="double">
        <color rgb="FFFF00FF"/>
      </bottom>
      <diagonal/>
    </border>
    <border>
      <left style="double">
        <color rgb="FFFF33CC"/>
      </left>
      <right/>
      <top style="double">
        <color rgb="FFFF33CC"/>
      </top>
      <bottom style="double">
        <color rgb="FFFF00FF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1">
    <xf numFmtId="0" fontId="0" fillId="0" borderId="0" xfId="0">
      <alignment vertical="center"/>
    </xf>
    <xf numFmtId="0" fontId="10" fillId="0" borderId="5" xfId="1" applyFont="1" applyFill="1" applyBorder="1" applyAlignment="1">
      <alignment horizontal="center"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9" xfId="1" applyFill="1" applyBorder="1">
      <alignment vertical="center"/>
    </xf>
    <xf numFmtId="0" fontId="7" fillId="0" borderId="12" xfId="1" applyFont="1" applyFill="1" applyBorder="1">
      <alignment vertical="center"/>
    </xf>
    <xf numFmtId="0" fontId="1" fillId="0" borderId="0" xfId="1" applyFill="1" applyBorder="1">
      <alignment vertical="center"/>
    </xf>
    <xf numFmtId="180" fontId="7" fillId="0" borderId="12" xfId="1" applyNumberFormat="1" applyFont="1" applyFill="1" applyBorder="1">
      <alignment vertical="center"/>
    </xf>
    <xf numFmtId="176" fontId="17" fillId="2" borderId="18" xfId="1" applyNumberFormat="1" applyFont="1" applyFill="1" applyBorder="1" applyAlignment="1">
      <alignment horizontal="center" vertical="center" wrapText="1" shrinkToFit="1"/>
    </xf>
    <xf numFmtId="177" fontId="17" fillId="0" borderId="21" xfId="1" applyNumberFormat="1" applyFont="1" applyFill="1" applyBorder="1" applyAlignment="1">
      <alignment horizontal="center" vertical="center" wrapText="1" shrinkToFit="1"/>
    </xf>
    <xf numFmtId="0" fontId="19" fillId="0" borderId="5" xfId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0" fontId="24" fillId="0" borderId="6" xfId="1" applyFont="1" applyFill="1" applyBorder="1" applyAlignment="1">
      <alignment horizontal="center" vertical="center" shrinkToFit="1"/>
    </xf>
    <xf numFmtId="0" fontId="23" fillId="2" borderId="17" xfId="1" applyFont="1" applyFill="1" applyBorder="1" applyAlignment="1">
      <alignment horizontal="center" vertical="center"/>
    </xf>
    <xf numFmtId="0" fontId="23" fillId="2" borderId="18" xfId="1" applyFont="1" applyFill="1" applyBorder="1" applyAlignment="1">
      <alignment horizontal="center" vertical="center"/>
    </xf>
    <xf numFmtId="0" fontId="25" fillId="2" borderId="18" xfId="1" applyFont="1" applyFill="1" applyBorder="1" applyAlignment="1">
      <alignment horizontal="center" vertical="center"/>
    </xf>
    <xf numFmtId="0" fontId="21" fillId="2" borderId="18" xfId="1" applyFont="1" applyFill="1" applyBorder="1" applyAlignment="1">
      <alignment horizontal="center" vertical="center"/>
    </xf>
    <xf numFmtId="0" fontId="26" fillId="2" borderId="18" xfId="1" applyFont="1" applyFill="1" applyBorder="1" applyAlignment="1">
      <alignment horizontal="center" vertical="center"/>
    </xf>
    <xf numFmtId="0" fontId="22" fillId="2" borderId="18" xfId="1" applyFont="1" applyFill="1" applyBorder="1" applyAlignment="1">
      <alignment horizontal="center" vertical="center"/>
    </xf>
    <xf numFmtId="176" fontId="17" fillId="2" borderId="28" xfId="1" applyNumberFormat="1" applyFont="1" applyFill="1" applyBorder="1" applyAlignment="1">
      <alignment horizontal="center" vertical="center" wrapText="1" shrinkToFit="1"/>
    </xf>
    <xf numFmtId="0" fontId="28" fillId="0" borderId="1" xfId="1" applyFont="1" applyFill="1" applyBorder="1" applyAlignment="1">
      <alignment horizontal="center"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center" vertical="center"/>
    </xf>
    <xf numFmtId="0" fontId="31" fillId="0" borderId="7" xfId="1" applyFont="1" applyFill="1" applyBorder="1" applyAlignment="1">
      <alignment horizontal="center" vertical="center" shrinkToFit="1"/>
    </xf>
    <xf numFmtId="0" fontId="23" fillId="0" borderId="3" xfId="1" applyFont="1" applyFill="1" applyBorder="1" applyAlignment="1">
      <alignment horizontal="center" vertical="center"/>
    </xf>
    <xf numFmtId="0" fontId="32" fillId="3" borderId="2" xfId="1" applyFont="1" applyFill="1" applyBorder="1" applyAlignment="1">
      <alignment horizontal="center" vertical="center" wrapText="1"/>
    </xf>
    <xf numFmtId="176" fontId="6" fillId="2" borderId="25" xfId="1" applyNumberFormat="1" applyFont="1" applyFill="1" applyBorder="1" applyAlignment="1">
      <alignment horizontal="center" vertical="center" shrinkToFit="1"/>
    </xf>
    <xf numFmtId="176" fontId="6" fillId="2" borderId="26" xfId="1" applyNumberFormat="1" applyFont="1" applyFill="1" applyBorder="1" applyAlignment="1">
      <alignment horizontal="center" vertical="center" shrinkToFit="1"/>
    </xf>
    <xf numFmtId="176" fontId="6" fillId="2" borderId="27" xfId="1" applyNumberFormat="1" applyFont="1" applyFill="1" applyBorder="1" applyAlignment="1">
      <alignment horizontal="center" vertical="center" shrinkToFit="1"/>
    </xf>
    <xf numFmtId="0" fontId="36" fillId="0" borderId="1" xfId="1" applyFont="1" applyFill="1" applyBorder="1" applyAlignment="1">
      <alignment horizontal="center" vertical="center"/>
    </xf>
    <xf numFmtId="0" fontId="37" fillId="0" borderId="7" xfId="1" applyFont="1" applyFill="1" applyBorder="1" applyAlignment="1">
      <alignment horizontal="center" vertical="center" shrinkToFit="1"/>
    </xf>
    <xf numFmtId="0" fontId="38" fillId="0" borderId="6" xfId="1" applyFont="1" applyFill="1" applyBorder="1" applyAlignment="1">
      <alignment horizontal="center" vertical="center" shrinkToFit="1"/>
    </xf>
    <xf numFmtId="0" fontId="0" fillId="0" borderId="9" xfId="0" applyFill="1" applyBorder="1">
      <alignment vertical="center"/>
    </xf>
    <xf numFmtId="0" fontId="0" fillId="0" borderId="0" xfId="0" applyFill="1" applyBorder="1">
      <alignment vertical="center"/>
    </xf>
    <xf numFmtId="0" fontId="39" fillId="0" borderId="0" xfId="0" applyFont="1" applyFill="1" applyBorder="1">
      <alignment vertical="center"/>
    </xf>
    <xf numFmtId="0" fontId="0" fillId="0" borderId="12" xfId="0" applyFill="1" applyBorder="1">
      <alignment vertical="center"/>
    </xf>
    <xf numFmtId="0" fontId="40" fillId="0" borderId="0" xfId="1" applyFont="1" applyFill="1" applyBorder="1">
      <alignment vertical="center"/>
    </xf>
    <xf numFmtId="0" fontId="41" fillId="0" borderId="0" xfId="1" applyFont="1" applyFill="1" applyBorder="1">
      <alignment vertical="center"/>
    </xf>
    <xf numFmtId="0" fontId="44" fillId="0" borderId="46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0" fontId="45" fillId="0" borderId="46" xfId="1" applyFont="1" applyFill="1" applyBorder="1" applyAlignment="1">
      <alignment horizontal="center" vertical="center"/>
    </xf>
    <xf numFmtId="176" fontId="6" fillId="0" borderId="26" xfId="1" applyNumberFormat="1" applyFont="1" applyFill="1" applyBorder="1" applyAlignment="1">
      <alignment horizontal="center" vertical="center"/>
    </xf>
    <xf numFmtId="0" fontId="46" fillId="0" borderId="5" xfId="1" applyFont="1" applyFill="1" applyBorder="1" applyAlignment="1">
      <alignment horizontal="center" vertical="center"/>
    </xf>
    <xf numFmtId="176" fontId="6" fillId="0" borderId="25" xfId="1" applyNumberFormat="1" applyFont="1" applyFill="1" applyBorder="1" applyAlignment="1">
      <alignment horizontal="center" vertical="center"/>
    </xf>
    <xf numFmtId="0" fontId="44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51" fillId="0" borderId="2" xfId="1" applyFont="1" applyFill="1" applyBorder="1" applyAlignment="1">
      <alignment horizontal="center" vertical="center"/>
    </xf>
    <xf numFmtId="0" fontId="52" fillId="0" borderId="2" xfId="1" applyFont="1" applyFill="1" applyBorder="1" applyAlignment="1">
      <alignment horizontal="center" vertical="center"/>
    </xf>
    <xf numFmtId="0" fontId="20" fillId="0" borderId="46" xfId="1" applyFont="1" applyFill="1" applyBorder="1" applyAlignment="1">
      <alignment horizontal="center" vertical="center"/>
    </xf>
    <xf numFmtId="0" fontId="21" fillId="0" borderId="46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46" fillId="0" borderId="2" xfId="1" applyFont="1" applyFill="1" applyBorder="1" applyAlignment="1">
      <alignment horizontal="center" vertical="center"/>
    </xf>
    <xf numFmtId="0" fontId="53" fillId="0" borderId="5" xfId="1" applyFont="1" applyFill="1" applyBorder="1" applyAlignment="1">
      <alignment horizontal="center" vertical="center"/>
    </xf>
    <xf numFmtId="176" fontId="6" fillId="0" borderId="27" xfId="1" applyNumberFormat="1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/>
    </xf>
    <xf numFmtId="0" fontId="53" fillId="0" borderId="2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52" fillId="0" borderId="5" xfId="1" applyFont="1" applyFill="1" applyBorder="1" applyAlignment="1">
      <alignment horizontal="center" vertical="center"/>
    </xf>
    <xf numFmtId="177" fontId="17" fillId="0" borderId="65" xfId="1" applyNumberFormat="1" applyFont="1" applyFill="1" applyBorder="1" applyAlignment="1">
      <alignment horizontal="center" vertical="center" wrapText="1" shrinkToFit="1"/>
    </xf>
    <xf numFmtId="176" fontId="54" fillId="0" borderId="66" xfId="1" applyNumberFormat="1" applyFont="1" applyFill="1" applyBorder="1" applyAlignment="1">
      <alignment horizontal="center" vertical="center" wrapText="1" shrinkToFit="1"/>
    </xf>
    <xf numFmtId="176" fontId="17" fillId="0" borderId="66" xfId="1" applyNumberFormat="1" applyFont="1" applyFill="1" applyBorder="1" applyAlignment="1">
      <alignment horizontal="center" vertical="center" wrapText="1" shrinkToFit="1"/>
    </xf>
    <xf numFmtId="0" fontId="55" fillId="0" borderId="66" xfId="1" applyFont="1" applyFill="1" applyBorder="1" applyAlignment="1">
      <alignment horizontal="center" vertical="center"/>
    </xf>
    <xf numFmtId="0" fontId="56" fillId="0" borderId="66" xfId="1" applyFont="1" applyFill="1" applyBorder="1" applyAlignment="1">
      <alignment horizontal="center" vertical="center"/>
    </xf>
    <xf numFmtId="0" fontId="58" fillId="0" borderId="66" xfId="1" applyFont="1" applyFill="1" applyBorder="1" applyAlignment="1">
      <alignment horizontal="center" vertical="center"/>
    </xf>
    <xf numFmtId="0" fontId="59" fillId="0" borderId="66" xfId="1" applyFont="1" applyFill="1" applyBorder="1" applyAlignment="1">
      <alignment horizontal="center" vertical="center"/>
    </xf>
    <xf numFmtId="0" fontId="60" fillId="0" borderId="66" xfId="1" applyFont="1" applyFill="1" applyBorder="1" applyAlignment="1">
      <alignment horizontal="center" vertical="center"/>
    </xf>
    <xf numFmtId="0" fontId="61" fillId="0" borderId="70" xfId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/>
    </xf>
    <xf numFmtId="0" fontId="62" fillId="0" borderId="5" xfId="1" applyFont="1" applyFill="1" applyBorder="1" applyAlignment="1">
      <alignment horizontal="center" vertical="center"/>
    </xf>
    <xf numFmtId="0" fontId="57" fillId="0" borderId="1" xfId="1" applyFont="1" applyFill="1" applyBorder="1" applyAlignment="1">
      <alignment horizontal="center" vertical="center"/>
    </xf>
    <xf numFmtId="0" fontId="10" fillId="0" borderId="74" xfId="1" applyFont="1" applyFill="1" applyBorder="1" applyAlignment="1">
      <alignment horizontal="center" vertical="center"/>
    </xf>
    <xf numFmtId="0" fontId="40" fillId="0" borderId="0" xfId="1" applyFont="1" applyFill="1" applyBorder="1" applyAlignment="1">
      <alignment vertical="center" wrapText="1"/>
    </xf>
    <xf numFmtId="178" fontId="8" fillId="2" borderId="8" xfId="1" applyNumberFormat="1" applyFont="1" applyFill="1" applyBorder="1" applyAlignment="1">
      <alignment horizontal="center" vertical="center"/>
    </xf>
    <xf numFmtId="178" fontId="8" fillId="2" borderId="10" xfId="1" applyNumberFormat="1" applyFont="1" applyFill="1" applyBorder="1" applyAlignment="1">
      <alignment horizontal="center" vertical="center"/>
    </xf>
    <xf numFmtId="179" fontId="8" fillId="2" borderId="4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3" fillId="0" borderId="25" xfId="1" applyFont="1" applyFill="1" applyBorder="1" applyAlignment="1">
      <alignment horizontal="center" vertical="center" wrapText="1"/>
    </xf>
    <xf numFmtId="0" fontId="23" fillId="0" borderId="29" xfId="1" applyFont="1" applyFill="1" applyBorder="1" applyAlignment="1">
      <alignment horizontal="center" vertical="center" wrapText="1"/>
    </xf>
    <xf numFmtId="0" fontId="23" fillId="0" borderId="30" xfId="1" applyFont="1" applyFill="1" applyBorder="1" applyAlignment="1">
      <alignment horizontal="center" vertical="center" wrapText="1"/>
    </xf>
    <xf numFmtId="0" fontId="23" fillId="0" borderId="26" xfId="1" applyFont="1" applyFill="1" applyBorder="1" applyAlignment="1">
      <alignment horizontal="center" vertical="center" wrapText="1"/>
    </xf>
    <xf numFmtId="0" fontId="23" fillId="0" borderId="31" xfId="1" applyFont="1" applyFill="1" applyBorder="1" applyAlignment="1">
      <alignment horizontal="center" vertical="center" wrapText="1"/>
    </xf>
    <xf numFmtId="0" fontId="23" fillId="0" borderId="32" xfId="1" applyFont="1" applyFill="1" applyBorder="1" applyAlignment="1">
      <alignment horizontal="center" vertical="center" wrapText="1"/>
    </xf>
    <xf numFmtId="179" fontId="8" fillId="2" borderId="5" xfId="1" applyNumberFormat="1" applyFont="1" applyFill="1" applyBorder="1" applyAlignment="1">
      <alignment horizontal="center" vertical="center"/>
    </xf>
    <xf numFmtId="0" fontId="35" fillId="2" borderId="2" xfId="1" applyFont="1" applyFill="1" applyBorder="1" applyAlignment="1">
      <alignment horizontal="center" vertical="center" wrapText="1"/>
    </xf>
    <xf numFmtId="0" fontId="35" fillId="2" borderId="5" xfId="1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>
      <alignment horizontal="center" vertical="center" shrinkToFit="1"/>
    </xf>
    <xf numFmtId="176" fontId="6" fillId="2" borderId="5" xfId="1" applyNumberFormat="1" applyFont="1" applyFill="1" applyBorder="1" applyAlignment="1">
      <alignment horizontal="center" vertical="center" shrinkToFit="1"/>
    </xf>
    <xf numFmtId="177" fontId="18" fillId="2" borderId="16" xfId="0" applyNumberFormat="1" applyFont="1" applyFill="1" applyBorder="1" applyAlignment="1">
      <alignment horizontal="center" vertical="center" shrinkToFit="1"/>
    </xf>
    <xf numFmtId="177" fontId="18" fillId="2" borderId="15" xfId="0" applyNumberFormat="1" applyFont="1" applyFill="1" applyBorder="1" applyAlignment="1">
      <alignment horizontal="center" vertical="center" shrinkToFit="1"/>
    </xf>
    <xf numFmtId="0" fontId="23" fillId="0" borderId="4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7" fillId="2" borderId="2" xfId="1" applyFont="1" applyFill="1" applyBorder="1" applyAlignment="1">
      <alignment horizontal="center" vertical="center" wrapText="1"/>
    </xf>
    <xf numFmtId="0" fontId="27" fillId="2" borderId="5" xfId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 wrapText="1"/>
    </xf>
    <xf numFmtId="0" fontId="23" fillId="0" borderId="5" xfId="1" applyFont="1" applyFill="1" applyBorder="1" applyAlignment="1">
      <alignment horizontal="center" vertical="center" wrapText="1"/>
    </xf>
    <xf numFmtId="176" fontId="6" fillId="2" borderId="2" xfId="1" applyNumberFormat="1" applyFont="1" applyFill="1" applyBorder="1" applyAlignment="1">
      <alignment horizontal="center" vertical="center" shrinkToFit="1"/>
    </xf>
    <xf numFmtId="176" fontId="18" fillId="2" borderId="4" xfId="1" applyNumberFormat="1" applyFont="1" applyFill="1" applyBorder="1" applyAlignment="1">
      <alignment horizontal="center" vertical="center" shrinkToFit="1"/>
    </xf>
    <xf numFmtId="176" fontId="18" fillId="2" borderId="5" xfId="1" applyNumberFormat="1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20" fillId="2" borderId="19" xfId="1" applyFont="1" applyFill="1" applyBorder="1" applyAlignment="1">
      <alignment horizontal="center" vertical="center"/>
    </xf>
    <xf numFmtId="0" fontId="20" fillId="2" borderId="20" xfId="1" applyFont="1" applyFill="1" applyBorder="1" applyAlignment="1">
      <alignment horizontal="center" vertical="center"/>
    </xf>
    <xf numFmtId="0" fontId="34" fillId="2" borderId="2" xfId="1" applyFont="1" applyFill="1" applyBorder="1" applyAlignment="1">
      <alignment horizontal="center" vertical="center" wrapText="1"/>
    </xf>
    <xf numFmtId="0" fontId="34" fillId="2" borderId="5" xfId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/>
    </xf>
    <xf numFmtId="0" fontId="4" fillId="0" borderId="73" xfId="1" applyFont="1" applyFill="1" applyBorder="1" applyAlignment="1">
      <alignment horizontal="center" vertical="center"/>
    </xf>
    <xf numFmtId="0" fontId="4" fillId="0" borderId="72" xfId="1" applyFont="1" applyFill="1" applyBorder="1" applyAlignment="1">
      <alignment horizontal="center" vertical="center"/>
    </xf>
    <xf numFmtId="0" fontId="4" fillId="0" borderId="71" xfId="1" applyFont="1" applyFill="1" applyBorder="1" applyAlignment="1">
      <alignment horizontal="center" vertical="center"/>
    </xf>
    <xf numFmtId="0" fontId="57" fillId="0" borderId="69" xfId="1" applyFont="1" applyFill="1" applyBorder="1" applyAlignment="1">
      <alignment horizontal="center" vertical="center"/>
    </xf>
    <xf numFmtId="0" fontId="57" fillId="0" borderId="68" xfId="1" applyFont="1" applyFill="1" applyBorder="1" applyAlignment="1">
      <alignment horizontal="center" vertical="center"/>
    </xf>
    <xf numFmtId="0" fontId="57" fillId="0" borderId="67" xfId="1" applyFont="1" applyFill="1" applyBorder="1" applyAlignment="1">
      <alignment horizontal="center" vertical="center"/>
    </xf>
    <xf numFmtId="178" fontId="8" fillId="0" borderId="47" xfId="1" applyNumberFormat="1" applyFont="1" applyFill="1" applyBorder="1" applyAlignment="1">
      <alignment horizontal="center" vertical="center"/>
    </xf>
    <xf numFmtId="178" fontId="8" fillId="0" borderId="44" xfId="1" applyNumberFormat="1" applyFont="1" applyFill="1" applyBorder="1" applyAlignment="1">
      <alignment horizontal="center" vertical="center"/>
    </xf>
    <xf numFmtId="179" fontId="8" fillId="0" borderId="2" xfId="1" applyNumberFormat="1" applyFont="1" applyFill="1" applyBorder="1" applyAlignment="1">
      <alignment horizontal="center" vertical="center"/>
    </xf>
    <xf numFmtId="179" fontId="8" fillId="0" borderId="5" xfId="1" applyNumberFormat="1" applyFont="1" applyFill="1" applyBorder="1" applyAlignment="1">
      <alignment horizontal="center" vertical="center"/>
    </xf>
    <xf numFmtId="0" fontId="42" fillId="0" borderId="64" xfId="1" applyFont="1" applyFill="1" applyBorder="1" applyAlignment="1">
      <alignment horizontal="center" vertical="center" wrapText="1"/>
    </xf>
    <xf numFmtId="0" fontId="42" fillId="0" borderId="5" xfId="1" applyFont="1" applyFill="1" applyBorder="1" applyAlignment="1">
      <alignment horizontal="center" vertical="center" wrapText="1"/>
    </xf>
    <xf numFmtId="0" fontId="50" fillId="0" borderId="64" xfId="1" applyFont="1" applyFill="1" applyBorder="1" applyAlignment="1">
      <alignment horizontal="center" vertical="center" wrapText="1"/>
    </xf>
    <xf numFmtId="0" fontId="50" fillId="0" borderId="5" xfId="1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center" vertical="center"/>
    </xf>
    <xf numFmtId="177" fontId="18" fillId="0" borderId="45" xfId="0" applyNumberFormat="1" applyFont="1" applyFill="1" applyBorder="1" applyAlignment="1">
      <alignment horizontal="center" vertical="center"/>
    </xf>
    <xf numFmtId="177" fontId="18" fillId="0" borderId="43" xfId="0" applyNumberFormat="1" applyFont="1" applyFill="1" applyBorder="1" applyAlignment="1">
      <alignment horizontal="center" vertical="center"/>
    </xf>
    <xf numFmtId="0" fontId="6" fillId="4" borderId="53" xfId="1" applyFont="1" applyFill="1" applyBorder="1" applyAlignment="1">
      <alignment horizontal="left" vertical="center"/>
    </xf>
    <xf numFmtId="0" fontId="6" fillId="4" borderId="52" xfId="1" applyFont="1" applyFill="1" applyBorder="1" applyAlignment="1">
      <alignment horizontal="left" vertical="center"/>
    </xf>
    <xf numFmtId="0" fontId="6" fillId="4" borderId="51" xfId="1" applyFont="1" applyFill="1" applyBorder="1" applyAlignment="1">
      <alignment horizontal="left" vertical="center"/>
    </xf>
    <xf numFmtId="178" fontId="8" fillId="0" borderId="49" xfId="1" applyNumberFormat="1" applyFont="1" applyFill="1" applyBorder="1" applyAlignment="1">
      <alignment horizontal="center" vertical="center"/>
    </xf>
    <xf numFmtId="179" fontId="8" fillId="0" borderId="4" xfId="1" applyNumberFormat="1" applyFont="1" applyFill="1" applyBorder="1" applyAlignment="1">
      <alignment horizontal="center" vertical="center"/>
    </xf>
    <xf numFmtId="0" fontId="42" fillId="0" borderId="58" xfId="1" applyFont="1" applyFill="1" applyBorder="1" applyAlignment="1">
      <alignment horizontal="center" vertical="center" wrapText="1"/>
    </xf>
    <xf numFmtId="0" fontId="63" fillId="2" borderId="2" xfId="1" applyFont="1" applyFill="1" applyBorder="1" applyAlignment="1">
      <alignment horizontal="center" vertical="center" wrapText="1"/>
    </xf>
    <xf numFmtId="0" fontId="63" fillId="2" borderId="5" xfId="1" applyFont="1" applyFill="1" applyBorder="1" applyAlignment="1">
      <alignment horizontal="center" vertical="center"/>
    </xf>
    <xf numFmtId="177" fontId="18" fillId="0" borderId="48" xfId="0" applyNumberFormat="1" applyFont="1" applyFill="1" applyBorder="1" applyAlignment="1">
      <alignment horizontal="center" vertical="center"/>
    </xf>
    <xf numFmtId="179" fontId="8" fillId="0" borderId="62" xfId="1" applyNumberFormat="1" applyFont="1" applyFill="1" applyBorder="1" applyAlignment="1">
      <alignment horizontal="center" vertical="center"/>
    </xf>
    <xf numFmtId="179" fontId="8" fillId="0" borderId="60" xfId="1" applyNumberFormat="1" applyFont="1" applyFill="1" applyBorder="1" applyAlignment="1">
      <alignment horizontal="center" vertical="center"/>
    </xf>
    <xf numFmtId="0" fontId="42" fillId="4" borderId="57" xfId="1" applyFont="1" applyFill="1" applyBorder="1" applyAlignment="1">
      <alignment horizontal="center" vertical="center" wrapText="1"/>
    </xf>
    <xf numFmtId="0" fontId="42" fillId="4" borderId="56" xfId="1" applyFont="1" applyFill="1" applyBorder="1" applyAlignment="1">
      <alignment horizontal="center" vertical="center" wrapText="1"/>
    </xf>
    <xf numFmtId="0" fontId="42" fillId="4" borderId="55" xfId="1" applyFont="1" applyFill="1" applyBorder="1" applyAlignment="1">
      <alignment horizontal="center" vertical="center" wrapText="1"/>
    </xf>
    <xf numFmtId="176" fontId="6" fillId="0" borderId="61" xfId="1" applyNumberFormat="1" applyFont="1" applyFill="1" applyBorder="1" applyAlignment="1">
      <alignment horizontal="center" vertical="center"/>
    </xf>
    <xf numFmtId="176" fontId="6" fillId="0" borderId="59" xfId="1" applyNumberFormat="1" applyFont="1" applyFill="1" applyBorder="1" applyAlignment="1">
      <alignment horizontal="center" vertical="center"/>
    </xf>
    <xf numFmtId="0" fontId="42" fillId="0" borderId="2" xfId="1" applyFont="1" applyFill="1" applyBorder="1" applyAlignment="1">
      <alignment horizontal="center" vertical="center" wrapText="1"/>
    </xf>
    <xf numFmtId="0" fontId="50" fillId="0" borderId="2" xfId="1" applyFont="1" applyFill="1" applyBorder="1" applyAlignment="1">
      <alignment horizontal="center" vertical="center" wrapText="1"/>
    </xf>
    <xf numFmtId="0" fontId="50" fillId="0" borderId="63" xfId="1" applyFont="1" applyFill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50" fillId="0" borderId="4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8" fillId="4" borderId="52" xfId="0" applyFont="1" applyFill="1" applyBorder="1" applyAlignment="1">
      <alignment horizontal="left" vertical="center"/>
    </xf>
    <xf numFmtId="0" fontId="48" fillId="4" borderId="51" xfId="0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center" vertical="center"/>
    </xf>
    <xf numFmtId="179" fontId="8" fillId="0" borderId="25" xfId="1" applyNumberFormat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49" fillId="4" borderId="56" xfId="0" applyFont="1" applyFill="1" applyBorder="1" applyAlignment="1">
      <alignment horizontal="center" vertical="center"/>
    </xf>
    <xf numFmtId="0" fontId="49" fillId="4" borderId="55" xfId="0" applyFont="1" applyFill="1" applyBorder="1" applyAlignment="1">
      <alignment horizontal="center" vertical="center"/>
    </xf>
    <xf numFmtId="176" fontId="6" fillId="0" borderId="54" xfId="1" applyNumberFormat="1" applyFont="1" applyFill="1" applyBorder="1" applyAlignment="1">
      <alignment horizontal="center" vertical="center"/>
    </xf>
    <xf numFmtId="176" fontId="6" fillId="0" borderId="50" xfId="1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8" fontId="8" fillId="0" borderId="42" xfId="1" applyNumberFormat="1" applyFont="1" applyFill="1" applyBorder="1" applyAlignment="1">
      <alignment horizontal="center" vertical="center"/>
    </xf>
    <xf numFmtId="178" fontId="8" fillId="0" borderId="37" xfId="1" applyNumberFormat="1" applyFont="1" applyFill="1" applyBorder="1" applyAlignment="1">
      <alignment horizontal="center" vertical="center"/>
    </xf>
    <xf numFmtId="179" fontId="8" fillId="0" borderId="41" xfId="1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43" fillId="0" borderId="40" xfId="1" applyFont="1" applyFill="1" applyBorder="1" applyAlignment="1">
      <alignment horizontal="center" vertical="center" wrapText="1"/>
    </xf>
    <xf numFmtId="0" fontId="42" fillId="0" borderId="39" xfId="1" applyFont="1" applyFill="1" applyBorder="1" applyAlignment="1">
      <alignment horizontal="center" vertical="center" wrapText="1"/>
    </xf>
    <xf numFmtId="0" fontId="42" fillId="0" borderId="38" xfId="1" applyFont="1" applyFill="1" applyBorder="1" applyAlignment="1">
      <alignment horizontal="center" vertical="center" wrapText="1"/>
    </xf>
    <xf numFmtId="0" fontId="42" fillId="0" borderId="35" xfId="1" applyFont="1" applyFill="1" applyBorder="1" applyAlignment="1">
      <alignment horizontal="center" vertical="center" wrapText="1"/>
    </xf>
    <xf numFmtId="0" fontId="42" fillId="0" borderId="34" xfId="1" applyFont="1" applyFill="1" applyBorder="1" applyAlignment="1">
      <alignment horizontal="center" vertical="center" wrapText="1"/>
    </xf>
    <xf numFmtId="0" fontId="42" fillId="0" borderId="33" xfId="1" applyFont="1" applyFill="1" applyBorder="1" applyAlignment="1">
      <alignment horizontal="center" vertical="center" wrapText="1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FF6600"/>
      <color rgb="FFFF0066"/>
      <color rgb="FF33CC33"/>
      <color rgb="FF00CC00"/>
      <color rgb="FF00FF00"/>
      <color rgb="FF66FF99"/>
      <color rgb="FF006600"/>
      <color rgb="FF9933FF"/>
      <color rgb="FFFF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77931</xdr:rowOff>
    </xdr:from>
    <xdr:to>
      <xdr:col>6</xdr:col>
      <xdr:colOff>63954</xdr:colOff>
      <xdr:row>0</xdr:row>
      <xdr:rowOff>1375558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6" y="77931"/>
          <a:ext cx="6772274" cy="1297627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285750</xdr:colOff>
      <xdr:row>0</xdr:row>
      <xdr:rowOff>1061357</xdr:rowOff>
    </xdr:from>
    <xdr:to>
      <xdr:col>13</xdr:col>
      <xdr:colOff>251055</xdr:colOff>
      <xdr:row>0</xdr:row>
      <xdr:rowOff>1390176</xdr:rowOff>
    </xdr:to>
    <xdr:sp macro="" textlink="">
      <xdr:nvSpPr>
        <xdr:cNvPr id="9" name="文字方塊 8"/>
        <xdr:cNvSpPr txBox="1"/>
      </xdr:nvSpPr>
      <xdr:spPr>
        <a:xfrm>
          <a:off x="8844643" y="1061357"/>
          <a:ext cx="1734233" cy="328819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營養師</a:t>
          </a:r>
          <a:r>
            <a:rPr lang="en-US" altLang="zh-TW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樊逸莘</a:t>
          </a: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7</xdr:col>
      <xdr:colOff>379760</xdr:colOff>
      <xdr:row>0</xdr:row>
      <xdr:rowOff>0</xdr:rowOff>
    </xdr:from>
    <xdr:ext cx="2055917" cy="492443"/>
    <xdr:sp macro="" textlink="">
      <xdr:nvSpPr>
        <xdr:cNvPr id="10" name="矩形 9"/>
        <xdr:cNvSpPr/>
      </xdr:nvSpPr>
      <xdr:spPr>
        <a:xfrm>
          <a:off x="7496296" y="0"/>
          <a:ext cx="2055917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104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9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oneCellAnchor>
    <xdr:from>
      <xdr:col>7</xdr:col>
      <xdr:colOff>893063</xdr:colOff>
      <xdr:row>0</xdr:row>
      <xdr:rowOff>391910</xdr:rowOff>
    </xdr:from>
    <xdr:ext cx="2649188" cy="625812"/>
    <xdr:sp macro="" textlink="">
      <xdr:nvSpPr>
        <xdr:cNvPr id="11" name="矩形 10"/>
        <xdr:cNvSpPr/>
      </xdr:nvSpPr>
      <xdr:spPr>
        <a:xfrm>
          <a:off x="9098170" y="391910"/>
          <a:ext cx="2649188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東安國中菜單</a:t>
          </a:r>
        </a:p>
      </xdr:txBody>
    </xdr:sp>
    <xdr:clientData/>
  </xdr:oneCellAnchor>
  <xdr:oneCellAnchor>
    <xdr:from>
      <xdr:col>6</xdr:col>
      <xdr:colOff>0</xdr:colOff>
      <xdr:row>0</xdr:row>
      <xdr:rowOff>557894</xdr:rowOff>
    </xdr:from>
    <xdr:ext cx="1428750" cy="692497"/>
    <xdr:sp macro="" textlink="">
      <xdr:nvSpPr>
        <xdr:cNvPr id="6" name="文字方塊 5"/>
        <xdr:cNvSpPr txBox="1"/>
      </xdr:nvSpPr>
      <xdr:spPr>
        <a:xfrm>
          <a:off x="7633607" y="557894"/>
          <a:ext cx="1428750" cy="692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altLang="zh-TW" sz="3600" b="1">
              <a:solidFill>
                <a:srgbClr val="FF0066"/>
              </a:solidFill>
              <a:latin typeface="標楷體" pitchFamily="65" charset="-120"/>
              <a:ea typeface="標楷體" pitchFamily="65" charset="-120"/>
            </a:rPr>
            <a:t>(</a:t>
          </a:r>
          <a:r>
            <a:rPr lang="zh-TW" altLang="en-US" sz="3600" b="1">
              <a:solidFill>
                <a:srgbClr val="FF0066"/>
              </a:solidFill>
              <a:latin typeface="標楷體" pitchFamily="65" charset="-120"/>
              <a:ea typeface="標楷體" pitchFamily="65" charset="-120"/>
            </a:rPr>
            <a:t>合菜</a:t>
          </a:r>
          <a:r>
            <a:rPr lang="en-US" altLang="zh-TW" sz="3600" b="1">
              <a:solidFill>
                <a:srgbClr val="FF0066"/>
              </a:solidFill>
              <a:latin typeface="標楷體" pitchFamily="65" charset="-120"/>
              <a:ea typeface="標楷體" pitchFamily="65" charset="-120"/>
            </a:rPr>
            <a:t>)</a:t>
          </a:r>
          <a:endParaRPr lang="zh-TW" altLang="en-US" sz="3600" b="1">
            <a:solidFill>
              <a:srgbClr val="FF0066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oneCellAnchor>
  <xdr:twoCellAnchor>
    <xdr:from>
      <xdr:col>4</xdr:col>
      <xdr:colOff>108858</xdr:colOff>
      <xdr:row>52</xdr:row>
      <xdr:rowOff>95250</xdr:rowOff>
    </xdr:from>
    <xdr:to>
      <xdr:col>6</xdr:col>
      <xdr:colOff>555976</xdr:colOff>
      <xdr:row>52</xdr:row>
      <xdr:rowOff>405342</xdr:rowOff>
    </xdr:to>
    <xdr:sp macro="" textlink="">
      <xdr:nvSpPr>
        <xdr:cNvPr id="7" name="流程圖: 程序 6"/>
        <xdr:cNvSpPr/>
      </xdr:nvSpPr>
      <xdr:spPr>
        <a:xfrm>
          <a:off x="4122965" y="19322143"/>
          <a:ext cx="4066618" cy="310092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每週三供應水果</a:t>
          </a:r>
          <a:r>
            <a:rPr lang="en-US" altLang="zh-TW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,</a:t>
          </a:r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一份水果</a:t>
          </a:r>
          <a:r>
            <a:rPr lang="en-US" altLang="zh-TW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60Kcal</a:t>
          </a:r>
          <a:endParaRPr lang="zh-TW" altLang="en-US" sz="1600" b="1">
            <a:solidFill>
              <a:srgbClr val="FF000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154782</xdr:rowOff>
    </xdr:from>
    <xdr:to>
      <xdr:col>7</xdr:col>
      <xdr:colOff>130969</xdr:colOff>
      <xdr:row>0</xdr:row>
      <xdr:rowOff>976313</xdr:rowOff>
    </xdr:to>
    <xdr:pic>
      <xdr:nvPicPr>
        <xdr:cNvPr id="2" name="圖片 1" descr="原圖標頭(300dpi).jpg"/>
        <xdr:cNvPicPr/>
      </xdr:nvPicPr>
      <xdr:blipFill>
        <a:blip xmlns:r="http://schemas.openxmlformats.org/officeDocument/2006/relationships" r:embed="rId1">
          <a:lum/>
        </a:blip>
        <a:stretch>
          <a:fillRect/>
        </a:stretch>
      </xdr:blipFill>
      <xdr:spPr>
        <a:xfrm>
          <a:off x="142875" y="154782"/>
          <a:ext cx="6331744" cy="82153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10</xdr:col>
      <xdr:colOff>86592</xdr:colOff>
      <xdr:row>0</xdr:row>
      <xdr:rowOff>1095375</xdr:rowOff>
    </xdr:from>
    <xdr:to>
      <xdr:col>15</xdr:col>
      <xdr:colOff>180975</xdr:colOff>
      <xdr:row>0</xdr:row>
      <xdr:rowOff>1393888</xdr:rowOff>
    </xdr:to>
    <xdr:sp macro="" textlink="">
      <xdr:nvSpPr>
        <xdr:cNvPr id="3" name="文字方塊 2"/>
        <xdr:cNvSpPr txBox="1"/>
      </xdr:nvSpPr>
      <xdr:spPr>
        <a:xfrm>
          <a:off x="9278217" y="1095375"/>
          <a:ext cx="1875558" cy="298513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 營養師</a:t>
          </a:r>
          <a:r>
            <a:rPr lang="en-US" altLang="zh-TW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樊逸莘</a:t>
          </a: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8</xdr:col>
      <xdr:colOff>95930</xdr:colOff>
      <xdr:row>0</xdr:row>
      <xdr:rowOff>22452</xdr:rowOff>
    </xdr:from>
    <xdr:ext cx="2418303" cy="492443"/>
    <xdr:sp macro="" textlink="">
      <xdr:nvSpPr>
        <xdr:cNvPr id="4" name="矩形 3"/>
        <xdr:cNvSpPr/>
      </xdr:nvSpPr>
      <xdr:spPr>
        <a:xfrm>
          <a:off x="7353980" y="22452"/>
          <a:ext cx="2418303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104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9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oneCellAnchor>
    <xdr:from>
      <xdr:col>9</xdr:col>
      <xdr:colOff>335757</xdr:colOff>
      <xdr:row>0</xdr:row>
      <xdr:rowOff>343233</xdr:rowOff>
    </xdr:from>
    <xdr:ext cx="3049922" cy="692497"/>
    <xdr:sp macro="" textlink="">
      <xdr:nvSpPr>
        <xdr:cNvPr id="5" name="矩形 4"/>
        <xdr:cNvSpPr/>
      </xdr:nvSpPr>
      <xdr:spPr>
        <a:xfrm>
          <a:off x="8022432" y="343233"/>
          <a:ext cx="3049922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東安國中菜單</a:t>
          </a:r>
        </a:p>
      </xdr:txBody>
    </xdr:sp>
    <xdr:clientData/>
  </xdr:oneCellAnchor>
  <xdr:oneCellAnchor>
    <xdr:from>
      <xdr:col>7</xdr:col>
      <xdr:colOff>571500</xdr:colOff>
      <xdr:row>0</xdr:row>
      <xdr:rowOff>729684</xdr:rowOff>
    </xdr:from>
    <xdr:ext cx="1558885" cy="625812"/>
    <xdr:sp macro="" textlink="">
      <xdr:nvSpPr>
        <xdr:cNvPr id="6" name="矩形 5"/>
        <xdr:cNvSpPr/>
      </xdr:nvSpPr>
      <xdr:spPr>
        <a:xfrm>
          <a:off x="6915150" y="729684"/>
          <a:ext cx="1558885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(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便當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)</a:t>
          </a:r>
          <a:endParaRPr lang="zh-TW" altLang="en-US" sz="32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" name="文字方塊 6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" name="文字方塊 7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" name="文字方塊 8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" name="文字方塊 9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" name="文字方塊 10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" name="文字方塊 11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" name="文字方塊 12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" name="文字方塊 13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" name="文字方塊 14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" name="文字方塊 15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" name="文字方塊 16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8" name="文字方塊 17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9" name="文字方塊 18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0" name="文字方塊 19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1" name="文字方塊 20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2" name="文字方塊 21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3" name="文字方塊 22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4" name="文字方塊 23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5" name="文字方塊 24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6" name="文字方塊 25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7" name="文字方塊 26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8" name="文字方塊 27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9" name="文字方塊 28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0" name="文字方塊 29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1" name="文字方塊 30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2" name="文字方塊 31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3" name="文字方塊 32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4" name="文字方塊 33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5" name="文字方塊 34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6" name="文字方塊 35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7" name="文字方塊 36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8" name="文字方塊 37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9" name="文字方塊 38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0" name="文字方塊 39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1" name="文字方塊 40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2" name="文字方塊 41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3" name="文字方塊 42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4" name="文字方塊 43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5" name="文字方塊 44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6" name="文字方塊 45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7" name="文字方塊 46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8" name="文字方塊 47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9" name="文字方塊 48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0" name="文字方塊 49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1" name="文字方塊 50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2" name="文字方塊 51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3" name="文字方塊 52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4" name="文字方塊 53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5" name="文字方塊 54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6" name="文字方塊 55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7" name="文字方塊 56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8" name="文字方塊 57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9" name="文字方塊 58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0" name="文字方塊 59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1" name="文字方塊 60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2" name="文字方塊 61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3" name="文字方塊 62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4" name="文字方塊 63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5" name="文字方塊 64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6" name="文字方塊 65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7" name="文字方塊 66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8" name="文字方塊 67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9" name="文字方塊 68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0" name="文字方塊 69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1" name="文字方塊 70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2" name="文字方塊 71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3" name="文字方塊 72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4" name="文字方塊 73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5" name="文字方塊 74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6" name="文字方塊 75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7" name="文字方塊 76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8" name="文字方塊 77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9" name="文字方塊 78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0" name="文字方塊 79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1" name="文字方塊 80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2" name="文字方塊 81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3" name="文字方塊 82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4" name="文字方塊 83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5" name="文字方塊 84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6" name="文字方塊 85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7" name="文字方塊 86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8" name="文字方塊 87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9" name="文字方塊 88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0" name="文字方塊 89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1" name="文字方塊 90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2" name="文字方塊 91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3" name="文字方塊 92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4" name="文字方塊 93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5" name="文字方塊 94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6" name="文字方塊 95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7" name="文字方塊 96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8" name="文字方塊 97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9" name="文字方塊 98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0" name="文字方塊 99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1" name="文字方塊 100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2" name="文字方塊 101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3" name="文字方塊 102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4" name="文字方塊 103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5" name="文字方塊 104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6" name="文字方塊 105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7" name="文字方塊 106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8" name="文字方塊 107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9" name="文字方塊 108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0" name="文字方塊 109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1" name="文字方塊 110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2" name="文字方塊 111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3" name="文字方塊 112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4" name="文字方塊 113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5" name="文字方塊 114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6" name="文字方塊 115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7" name="文字方塊 116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8" name="文字方塊 117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9" name="文字方塊 118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0" name="文字方塊 119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1" name="文字方塊 120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2" name="文字方塊 121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3" name="文字方塊 122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4" name="文字方塊 123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5" name="文字方塊 124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6" name="文字方塊 125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7" name="文字方塊 126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8" name="文字方塊 127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9" name="文字方塊 128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0" name="文字方塊 129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1" name="文字方塊 130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2" name="文字方塊 131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3" name="文字方塊 132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4" name="文字方塊 133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5" name="文字方塊 134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6" name="文字方塊 135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7" name="文字方塊 136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8" name="文字方塊 137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9" name="文字方塊 138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0" name="文字方塊 139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1" name="文字方塊 140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2" name="文字方塊 141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3" name="文字方塊 142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4" name="文字方塊 143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5" name="文字方塊 144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6" name="文字方塊 145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7" name="文字方塊 146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8" name="文字方塊 147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9" name="文字方塊 148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0" name="文字方塊 149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1" name="文字方塊 150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2" name="文字方塊 151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3" name="文字方塊 152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4" name="文字方塊 153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5" name="文字方塊 154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6" name="文字方塊 155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7" name="文字方塊 156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8" name="文字方塊 157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9" name="文字方塊 158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0" name="文字方塊 159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1" name="文字方塊 160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2" name="文字方塊 161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3" name="文字方塊 162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4" name="文字方塊 163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5" name="文字方塊 164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6" name="文字方塊 165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7" name="文字方塊 166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8" name="文字方塊 167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9" name="文字方塊 168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0" name="文字方塊 169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1" name="文字方塊 170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2" name="文字方塊 171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3" name="文字方塊 172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4" name="文字方塊 173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5" name="文字方塊 174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6" name="文字方塊 175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7" name="文字方塊 176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8" name="文字方塊 177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9" name="文字方塊 178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80" name="文字方塊 179"/>
        <xdr:cNvSpPr txBox="1"/>
      </xdr:nvSpPr>
      <xdr:spPr>
        <a:xfrm flipV="1">
          <a:off x="1123951" y="22193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181" name="文字方塊 18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182" name="文字方塊 18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183" name="文字方塊 18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184" name="文字方塊 18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185" name="文字方塊 18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186" name="文字方塊 18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187" name="文字方塊 18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188" name="文字方塊 18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189" name="文字方塊 18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190" name="文字方塊 18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191" name="文字方塊 19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192" name="文字方塊 19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193" name="文字方塊 19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194" name="文字方塊 19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195" name="文字方塊 19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196" name="文字方塊 19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197" name="文字方塊 19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198" name="文字方塊 19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199" name="文字方塊 19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00" name="文字方塊 19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01" name="文字方塊 20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02" name="文字方塊 20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03" name="文字方塊 20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04" name="文字方塊 20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05" name="文字方塊 20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06" name="文字方塊 20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07" name="文字方塊 20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08" name="文字方塊 20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09" name="文字方塊 20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10" name="文字方塊 20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11" name="文字方塊 21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12" name="文字方塊 21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13" name="文字方塊 21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14" name="文字方塊 21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15" name="文字方塊 21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16" name="文字方塊 21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17" name="文字方塊 21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18" name="文字方塊 21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19" name="文字方塊 21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20" name="文字方塊 21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21" name="文字方塊 22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22" name="文字方塊 22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23" name="文字方塊 22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24" name="文字方塊 22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25" name="文字方塊 22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26" name="文字方塊 22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27" name="文字方塊 22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28" name="文字方塊 22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29" name="文字方塊 22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30" name="文字方塊 22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31" name="文字方塊 23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32" name="文字方塊 23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33" name="文字方塊 23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34" name="文字方塊 23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35" name="文字方塊 23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36" name="文字方塊 23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37" name="文字方塊 23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38" name="文字方塊 23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39" name="文字方塊 23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40" name="文字方塊 23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41" name="文字方塊 24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42" name="文字方塊 24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43" name="文字方塊 24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44" name="文字方塊 24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45" name="文字方塊 24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46" name="文字方塊 24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47" name="文字方塊 24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48" name="文字方塊 24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49" name="文字方塊 24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50" name="文字方塊 24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51" name="文字方塊 25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52" name="文字方塊 25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53" name="文字方塊 25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54" name="文字方塊 25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55" name="文字方塊 25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56" name="文字方塊 25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57" name="文字方塊 25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58" name="文字方塊 25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59" name="文字方塊 25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60" name="文字方塊 25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61" name="文字方塊 26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62" name="文字方塊 26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63" name="文字方塊 26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64" name="文字方塊 26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65" name="文字方塊 26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66" name="文字方塊 26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67" name="文字方塊 26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68" name="文字方塊 26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69" name="文字方塊 26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70" name="文字方塊 26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71" name="文字方塊 27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72" name="文字方塊 27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73" name="文字方塊 27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74" name="文字方塊 27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75" name="文字方塊 27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76" name="文字方塊 27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77" name="文字方塊 27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78" name="文字方塊 27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79" name="文字方塊 27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80" name="文字方塊 27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81" name="文字方塊 28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82" name="文字方塊 28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83" name="文字方塊 28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84" name="文字方塊 28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85" name="文字方塊 28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86" name="文字方塊 28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87" name="文字方塊 28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88" name="文字方塊 28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89" name="文字方塊 28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90" name="文字方塊 28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91" name="文字方塊 29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92" name="文字方塊 29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93" name="文字方塊 29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94" name="文字方塊 29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95" name="文字方塊 29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96" name="文字方塊 29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97" name="文字方塊 29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98" name="文字方塊 29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299" name="文字方塊 29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00" name="文字方塊 29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01" name="文字方塊 30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02" name="文字方塊 30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03" name="文字方塊 30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04" name="文字方塊 30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05" name="文字方塊 30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06" name="文字方塊 30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07" name="文字方塊 30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08" name="文字方塊 30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09" name="文字方塊 30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10" name="文字方塊 30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11" name="文字方塊 31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12" name="文字方塊 31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13" name="文字方塊 31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14" name="文字方塊 31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15" name="文字方塊 31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16" name="文字方塊 31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17" name="文字方塊 31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18" name="文字方塊 31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19" name="文字方塊 31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20" name="文字方塊 31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21" name="文字方塊 32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22" name="文字方塊 32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23" name="文字方塊 32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24" name="文字方塊 32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25" name="文字方塊 32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26" name="文字方塊 32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27" name="文字方塊 32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28" name="文字方塊 32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29" name="文字方塊 32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30" name="文字方塊 32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31" name="文字方塊 33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32" name="文字方塊 33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33" name="文字方塊 33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34" name="文字方塊 33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35" name="文字方塊 33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36" name="文字方塊 33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37" name="文字方塊 33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38" name="文字方塊 33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39" name="文字方塊 33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40" name="文字方塊 33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41" name="文字方塊 34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42" name="文字方塊 34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43" name="文字方塊 34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44" name="文字方塊 34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45" name="文字方塊 34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46" name="文字方塊 34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47" name="文字方塊 34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48" name="文字方塊 34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49" name="文字方塊 34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50" name="文字方塊 34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51" name="文字方塊 35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52" name="文字方塊 35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53" name="文字方塊 35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54" name="文字方塊 35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55" name="文字方塊 35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56" name="文字方塊 35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57" name="文字方塊 35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58" name="文字方塊 35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59" name="文字方塊 35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60" name="文字方塊 35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61" name="文字方塊 36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62" name="文字方塊 36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63" name="文字方塊 36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64" name="文字方塊 36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65" name="文字方塊 36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66" name="文字方塊 36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67" name="文字方塊 36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68" name="文字方塊 36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69" name="文字方塊 36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70" name="文字方塊 36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71" name="文字方塊 37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72" name="文字方塊 37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73" name="文字方塊 37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74" name="文字方塊 37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75" name="文字方塊 37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76" name="文字方塊 37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77" name="文字方塊 37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78" name="文字方塊 37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79" name="文字方塊 37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80" name="文字方塊 37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81" name="文字方塊 38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82" name="文字方塊 38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83" name="文字方塊 38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84" name="文字方塊 38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85" name="文字方塊 38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86" name="文字方塊 38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87" name="文字方塊 38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88" name="文字方塊 38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89" name="文字方塊 38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90" name="文字方塊 38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91" name="文字方塊 39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92" name="文字方塊 39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93" name="文字方塊 39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94" name="文字方塊 39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95" name="文字方塊 39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96" name="文字方塊 39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97" name="文字方塊 39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98" name="文字方塊 39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399" name="文字方塊 39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00" name="文字方塊 39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01" name="文字方塊 40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02" name="文字方塊 40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03" name="文字方塊 40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04" name="文字方塊 40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05" name="文字方塊 40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06" name="文字方塊 40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07" name="文字方塊 40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08" name="文字方塊 40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09" name="文字方塊 40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10" name="文字方塊 40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11" name="文字方塊 41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12" name="文字方塊 41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13" name="文字方塊 41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14" name="文字方塊 41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15" name="文字方塊 41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16" name="文字方塊 41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17" name="文字方塊 41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18" name="文字方塊 41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19" name="文字方塊 41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20" name="文字方塊 41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21" name="文字方塊 42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22" name="文字方塊 42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23" name="文字方塊 42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24" name="文字方塊 42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25" name="文字方塊 42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26" name="文字方塊 42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27" name="文字方塊 42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28" name="文字方塊 42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29" name="文字方塊 42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30" name="文字方塊 42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31" name="文字方塊 43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32" name="文字方塊 43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33" name="文字方塊 43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34" name="文字方塊 43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35" name="文字方塊 43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36" name="文字方塊 43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37" name="文字方塊 43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38" name="文字方塊 43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39" name="文字方塊 43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40" name="文字方塊 43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41" name="文字方塊 44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42" name="文字方塊 44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43" name="文字方塊 44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44" name="文字方塊 44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45" name="文字方塊 44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46" name="文字方塊 44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47" name="文字方塊 44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48" name="文字方塊 44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49" name="文字方塊 44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50" name="文字方塊 44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51" name="文字方塊 45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52" name="文字方塊 45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53" name="文字方塊 45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54" name="文字方塊 45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55" name="文字方塊 45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56" name="文字方塊 45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57" name="文字方塊 45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58" name="文字方塊 45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59" name="文字方塊 45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60" name="文字方塊 45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61" name="文字方塊 46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62" name="文字方塊 46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63" name="文字方塊 46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64" name="文字方塊 46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65" name="文字方塊 46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66" name="文字方塊 46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67" name="文字方塊 46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68" name="文字方塊 46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69" name="文字方塊 46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70" name="文字方塊 46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71" name="文字方塊 47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72" name="文字方塊 47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73" name="文字方塊 47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74" name="文字方塊 47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75" name="文字方塊 47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76" name="文字方塊 47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77" name="文字方塊 47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78" name="文字方塊 47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79" name="文字方塊 47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80" name="文字方塊 47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81" name="文字方塊 48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82" name="文字方塊 48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83" name="文字方塊 48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84" name="文字方塊 48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85" name="文字方塊 48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86" name="文字方塊 48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87" name="文字方塊 48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88" name="文字方塊 48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89" name="文字方塊 48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90" name="文字方塊 48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91" name="文字方塊 49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92" name="文字方塊 49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93" name="文字方塊 49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94" name="文字方塊 49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95" name="文字方塊 49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96" name="文字方塊 49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97" name="文字方塊 49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98" name="文字方塊 49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499" name="文字方塊 49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00" name="文字方塊 49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01" name="文字方塊 50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02" name="文字方塊 50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03" name="文字方塊 50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04" name="文字方塊 50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05" name="文字方塊 50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06" name="文字方塊 50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07" name="文字方塊 50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08" name="文字方塊 50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09" name="文字方塊 50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10" name="文字方塊 50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11" name="文字方塊 51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12" name="文字方塊 51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13" name="文字方塊 51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14" name="文字方塊 51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15" name="文字方塊 51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16" name="文字方塊 51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17" name="文字方塊 51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18" name="文字方塊 51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19" name="文字方塊 51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20" name="文字方塊 51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21" name="文字方塊 52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22" name="文字方塊 52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23" name="文字方塊 52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24" name="文字方塊 52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25" name="文字方塊 52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26" name="文字方塊 52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27" name="文字方塊 52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28" name="文字方塊 52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29" name="文字方塊 52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30" name="文字方塊 52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31" name="文字方塊 53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32" name="文字方塊 53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33" name="文字方塊 53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34" name="文字方塊 53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35" name="文字方塊 53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36" name="文字方塊 53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37" name="文字方塊 53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38" name="文字方塊 53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39" name="文字方塊 53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40" name="文字方塊 53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41" name="文字方塊 54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42" name="文字方塊 54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43" name="文字方塊 54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44" name="文字方塊 54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45" name="文字方塊 54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46" name="文字方塊 54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47" name="文字方塊 54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48" name="文字方塊 54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49" name="文字方塊 54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50" name="文字方塊 54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51" name="文字方塊 55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52" name="文字方塊 55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53" name="文字方塊 55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54" name="文字方塊 55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55" name="文字方塊 55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56" name="文字方塊 55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57" name="文字方塊 55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58" name="文字方塊 55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59" name="文字方塊 55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60" name="文字方塊 55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61" name="文字方塊 56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62" name="文字方塊 56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63" name="文字方塊 56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64" name="文字方塊 56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65" name="文字方塊 56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66" name="文字方塊 56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67" name="文字方塊 56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68" name="文字方塊 56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69" name="文字方塊 56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70" name="文字方塊 56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71" name="文字方塊 57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72" name="文字方塊 57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73" name="文字方塊 57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74" name="文字方塊 57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75" name="文字方塊 57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76" name="文字方塊 57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77" name="文字方塊 57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78" name="文字方塊 57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79" name="文字方塊 57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80" name="文字方塊 57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81" name="文字方塊 58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82" name="文字方塊 58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83" name="文字方塊 58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84" name="文字方塊 58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85" name="文字方塊 58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86" name="文字方塊 58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87" name="文字方塊 58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88" name="文字方塊 58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89" name="文字方塊 58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90" name="文字方塊 58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91" name="文字方塊 59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92" name="文字方塊 59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93" name="文字方塊 59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94" name="文字方塊 59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95" name="文字方塊 59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96" name="文字方塊 59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97" name="文字方塊 59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98" name="文字方塊 59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599" name="文字方塊 59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600" name="文字方塊 59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601" name="文字方塊 60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602" name="文字方塊 60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603" name="文字方塊 60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604" name="文字方塊 60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605" name="文字方塊 60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606" name="文字方塊 605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607" name="文字方塊 606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608" name="文字方塊 607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609" name="文字方塊 608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610" name="文字方塊 609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611" name="文字方塊 610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612" name="文字方塊 611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613" name="文字方塊 612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614" name="文字方塊 613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32</xdr:row>
      <xdr:rowOff>0</xdr:rowOff>
    </xdr:from>
    <xdr:ext cx="765756" cy="535540"/>
    <xdr:sp macro="" textlink="">
      <xdr:nvSpPr>
        <xdr:cNvPr id="615" name="文字方塊 614"/>
        <xdr:cNvSpPr txBox="1"/>
      </xdr:nvSpPr>
      <xdr:spPr>
        <a:xfrm flipV="1">
          <a:off x="1123951" y="101631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twoCellAnchor>
    <xdr:from>
      <xdr:col>4</xdr:col>
      <xdr:colOff>535781</xdr:colOff>
      <xdr:row>53</xdr:row>
      <xdr:rowOff>47624</xdr:rowOff>
    </xdr:from>
    <xdr:to>
      <xdr:col>8</xdr:col>
      <xdr:colOff>304243</xdr:colOff>
      <xdr:row>53</xdr:row>
      <xdr:rowOff>357716</xdr:rowOff>
    </xdr:to>
    <xdr:sp macro="" textlink="">
      <xdr:nvSpPr>
        <xdr:cNvPr id="617" name="流程圖: 程序 616"/>
        <xdr:cNvSpPr/>
      </xdr:nvSpPr>
      <xdr:spPr>
        <a:xfrm>
          <a:off x="3488531" y="15692437"/>
          <a:ext cx="4066618" cy="310092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每週三供應水果</a:t>
          </a:r>
          <a:r>
            <a:rPr lang="en-US" altLang="zh-TW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,</a:t>
          </a:r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一份水果</a:t>
          </a:r>
          <a:r>
            <a:rPr lang="en-US" altLang="zh-TW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60Kcal</a:t>
          </a:r>
          <a:endParaRPr lang="zh-TW" altLang="en-US" sz="1600" b="1">
            <a:solidFill>
              <a:srgbClr val="FF000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AppData/Local/Microsoft/Windows/Temporary%20Internet%20Files/Content.IE5/PBM1R69D/104.09&#20013;&#22754;&#39640;&#21830;&#33756;&#21934;(&#21512;&#33756;+&#20415;&#3007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菜"/>
      <sheetName val="便當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A37" zoomScale="70" zoomScaleNormal="70" workbookViewId="0">
      <selection activeCell="G21" sqref="G21:G22"/>
    </sheetView>
  </sheetViews>
  <sheetFormatPr defaultRowHeight="16.5"/>
  <cols>
    <col min="1" max="1" width="8.375" bestFit="1" customWidth="1"/>
    <col min="2" max="2" width="6.75" bestFit="1" customWidth="1"/>
    <col min="3" max="3" width="11.75" bestFit="1" customWidth="1"/>
    <col min="4" max="4" width="25.625" customWidth="1"/>
    <col min="5" max="5" width="24" customWidth="1"/>
    <col min="6" max="6" width="23.5" customWidth="1"/>
    <col min="7" max="7" width="7.5" bestFit="1" customWidth="1"/>
    <col min="8" max="8" width="26" customWidth="1"/>
    <col min="9" max="9" width="4.125" customWidth="1"/>
    <col min="10" max="12" width="3.75" customWidth="1"/>
    <col min="13" max="13" width="3.875" customWidth="1"/>
    <col min="14" max="14" width="5.25" customWidth="1"/>
  </cols>
  <sheetData>
    <row r="1" spans="1:14" ht="115.15" customHeight="1" thickTop="1" thickBot="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ht="36" customHeight="1" thickTop="1" thickBot="1">
      <c r="A2" s="13" t="s">
        <v>0</v>
      </c>
      <c r="B2" s="14" t="s">
        <v>1</v>
      </c>
      <c r="C2" s="15" t="s">
        <v>2</v>
      </c>
      <c r="D2" s="16" t="s">
        <v>3</v>
      </c>
      <c r="E2" s="115" t="s">
        <v>4</v>
      </c>
      <c r="F2" s="116"/>
      <c r="G2" s="17" t="s">
        <v>5</v>
      </c>
      <c r="H2" s="18" t="s">
        <v>6</v>
      </c>
      <c r="I2" s="8" t="s">
        <v>17</v>
      </c>
      <c r="J2" s="8" t="s">
        <v>18</v>
      </c>
      <c r="K2" s="8" t="s">
        <v>7</v>
      </c>
      <c r="L2" s="8" t="s">
        <v>8</v>
      </c>
      <c r="M2" s="19" t="s">
        <v>14</v>
      </c>
      <c r="N2" s="9" t="s">
        <v>9</v>
      </c>
    </row>
    <row r="3" spans="1:14" ht="41.25" customHeight="1">
      <c r="A3" s="74">
        <v>42247</v>
      </c>
      <c r="B3" s="76" t="s">
        <v>12</v>
      </c>
      <c r="C3" s="24" t="s">
        <v>175</v>
      </c>
      <c r="D3" s="20" t="s">
        <v>33</v>
      </c>
      <c r="E3" s="21" t="s">
        <v>24</v>
      </c>
      <c r="F3" s="22" t="s">
        <v>26</v>
      </c>
      <c r="G3" s="93" t="s">
        <v>15</v>
      </c>
      <c r="H3" s="23" t="s">
        <v>181</v>
      </c>
      <c r="I3" s="87">
        <v>6.6</v>
      </c>
      <c r="J3" s="87">
        <v>2.2999999999999998</v>
      </c>
      <c r="K3" s="87">
        <v>2</v>
      </c>
      <c r="L3" s="87">
        <v>2.7</v>
      </c>
      <c r="M3" s="26"/>
      <c r="N3" s="89">
        <f>I3*70+J3*75+K3*25+L3*45+M3*60</f>
        <v>806</v>
      </c>
    </row>
    <row r="4" spans="1:14" ht="15.6" customHeight="1">
      <c r="A4" s="75"/>
      <c r="B4" s="84"/>
      <c r="C4" s="25" t="s">
        <v>20</v>
      </c>
      <c r="D4" s="11" t="s">
        <v>34</v>
      </c>
      <c r="E4" s="1" t="s">
        <v>25</v>
      </c>
      <c r="F4" s="10" t="s">
        <v>27</v>
      </c>
      <c r="G4" s="94"/>
      <c r="H4" s="12" t="s">
        <v>182</v>
      </c>
      <c r="I4" s="88"/>
      <c r="J4" s="88"/>
      <c r="K4" s="88"/>
      <c r="L4" s="88"/>
      <c r="M4" s="27"/>
      <c r="N4" s="90"/>
    </row>
    <row r="5" spans="1:14" ht="40.15" customHeight="1">
      <c r="A5" s="74">
        <v>42248</v>
      </c>
      <c r="B5" s="76" t="s">
        <v>13</v>
      </c>
      <c r="C5" s="91" t="s">
        <v>176</v>
      </c>
      <c r="D5" s="20" t="s">
        <v>22</v>
      </c>
      <c r="E5" s="21" t="s">
        <v>68</v>
      </c>
      <c r="F5" s="22" t="s">
        <v>31</v>
      </c>
      <c r="G5" s="93" t="s">
        <v>15</v>
      </c>
      <c r="H5" s="23" t="s">
        <v>183</v>
      </c>
      <c r="I5" s="87">
        <v>6.8</v>
      </c>
      <c r="J5" s="87">
        <v>2.2000000000000002</v>
      </c>
      <c r="K5" s="87">
        <v>2</v>
      </c>
      <c r="L5" s="87">
        <v>2.8</v>
      </c>
      <c r="M5" s="26"/>
      <c r="N5" s="89">
        <f>I5*70+J5*75+K5*25+L5*45+M5*60</f>
        <v>817</v>
      </c>
    </row>
    <row r="6" spans="1:14" ht="15.6" customHeight="1">
      <c r="A6" s="75"/>
      <c r="B6" s="84"/>
      <c r="C6" s="92"/>
      <c r="D6" s="11" t="s">
        <v>23</v>
      </c>
      <c r="E6" s="1" t="s">
        <v>69</v>
      </c>
      <c r="F6" s="10" t="s">
        <v>32</v>
      </c>
      <c r="G6" s="94"/>
      <c r="H6" s="12" t="s">
        <v>184</v>
      </c>
      <c r="I6" s="88"/>
      <c r="J6" s="88"/>
      <c r="K6" s="88"/>
      <c r="L6" s="88"/>
      <c r="M6" s="27"/>
      <c r="N6" s="90"/>
    </row>
    <row r="7" spans="1:14" ht="40.9" customHeight="1">
      <c r="A7" s="74">
        <v>42249</v>
      </c>
      <c r="B7" s="76" t="s">
        <v>79</v>
      </c>
      <c r="C7" s="91" t="s">
        <v>147</v>
      </c>
      <c r="D7" s="20" t="s">
        <v>66</v>
      </c>
      <c r="E7" s="21" t="s">
        <v>30</v>
      </c>
      <c r="F7" s="22" t="s">
        <v>158</v>
      </c>
      <c r="G7" s="85" t="s">
        <v>105</v>
      </c>
      <c r="H7" s="23" t="s">
        <v>213</v>
      </c>
      <c r="I7" s="87">
        <v>6.6</v>
      </c>
      <c r="J7" s="87">
        <v>2.2000000000000002</v>
      </c>
      <c r="K7" s="87">
        <v>2.1</v>
      </c>
      <c r="L7" s="87">
        <v>2.8</v>
      </c>
      <c r="M7" s="87">
        <v>1</v>
      </c>
      <c r="N7" s="89">
        <f>I7*70+J7*75+K7*25+L7*45+M7*60</f>
        <v>865.5</v>
      </c>
    </row>
    <row r="8" spans="1:14" ht="15.6" customHeight="1">
      <c r="A8" s="75"/>
      <c r="B8" s="84"/>
      <c r="C8" s="92"/>
      <c r="D8" s="11" t="s">
        <v>67</v>
      </c>
      <c r="E8" s="1" t="s">
        <v>80</v>
      </c>
      <c r="F8" s="10" t="s">
        <v>159</v>
      </c>
      <c r="G8" s="86"/>
      <c r="H8" s="12" t="s">
        <v>214</v>
      </c>
      <c r="I8" s="88"/>
      <c r="J8" s="88"/>
      <c r="K8" s="88"/>
      <c r="L8" s="88"/>
      <c r="M8" s="88"/>
      <c r="N8" s="90"/>
    </row>
    <row r="9" spans="1:14" ht="40.9" customHeight="1">
      <c r="A9" s="74">
        <v>42250</v>
      </c>
      <c r="B9" s="76" t="s">
        <v>10</v>
      </c>
      <c r="C9" s="91" t="s">
        <v>176</v>
      </c>
      <c r="D9" s="20" t="s">
        <v>37</v>
      </c>
      <c r="E9" s="21" t="s">
        <v>35</v>
      </c>
      <c r="F9" s="22" t="s">
        <v>81</v>
      </c>
      <c r="G9" s="117" t="s">
        <v>78</v>
      </c>
      <c r="H9" s="23" t="s">
        <v>185</v>
      </c>
      <c r="I9" s="87">
        <v>6.9</v>
      </c>
      <c r="J9" s="87">
        <v>2.2999999999999998</v>
      </c>
      <c r="K9" s="87">
        <v>2.1</v>
      </c>
      <c r="L9" s="87">
        <v>2.9</v>
      </c>
      <c r="M9" s="87"/>
      <c r="N9" s="89">
        <f>I9*70+J9*75+K9*25+L9*45+M9*60</f>
        <v>838.5</v>
      </c>
    </row>
    <row r="10" spans="1:14" ht="15.6" customHeight="1">
      <c r="A10" s="75"/>
      <c r="B10" s="106"/>
      <c r="C10" s="92"/>
      <c r="D10" s="11" t="s">
        <v>38</v>
      </c>
      <c r="E10" s="1" t="s">
        <v>36</v>
      </c>
      <c r="F10" s="10" t="s">
        <v>82</v>
      </c>
      <c r="G10" s="118"/>
      <c r="H10" s="12" t="s">
        <v>186</v>
      </c>
      <c r="I10" s="88"/>
      <c r="J10" s="88"/>
      <c r="K10" s="88"/>
      <c r="L10" s="88"/>
      <c r="M10" s="88"/>
      <c r="N10" s="90"/>
    </row>
    <row r="11" spans="1:14" ht="40.15" customHeight="1">
      <c r="A11" s="74">
        <v>42251</v>
      </c>
      <c r="B11" s="76" t="s">
        <v>11</v>
      </c>
      <c r="C11" s="91" t="s">
        <v>176</v>
      </c>
      <c r="D11" s="20" t="s">
        <v>107</v>
      </c>
      <c r="E11" s="21" t="s">
        <v>39</v>
      </c>
      <c r="F11" s="22" t="s">
        <v>41</v>
      </c>
      <c r="G11" s="93" t="s">
        <v>15</v>
      </c>
      <c r="H11" s="30" t="s">
        <v>217</v>
      </c>
      <c r="I11" s="97">
        <v>6.9</v>
      </c>
      <c r="J11" s="98">
        <v>2.2000000000000002</v>
      </c>
      <c r="K11" s="97">
        <v>2</v>
      </c>
      <c r="L11" s="97">
        <v>2.7</v>
      </c>
      <c r="M11" s="28"/>
      <c r="N11" s="89">
        <f>I11*70+J11*75+K11*25+L11*45+M11*60</f>
        <v>819.5</v>
      </c>
    </row>
    <row r="12" spans="1:14" ht="15.6" customHeight="1">
      <c r="A12" s="75"/>
      <c r="B12" s="109"/>
      <c r="C12" s="92"/>
      <c r="D12" s="11" t="s">
        <v>160</v>
      </c>
      <c r="E12" s="1" t="s">
        <v>40</v>
      </c>
      <c r="F12" s="10" t="s">
        <v>42</v>
      </c>
      <c r="G12" s="94"/>
      <c r="H12" s="31" t="s">
        <v>218</v>
      </c>
      <c r="I12" s="97"/>
      <c r="J12" s="99"/>
      <c r="K12" s="97"/>
      <c r="L12" s="97"/>
      <c r="M12" s="28"/>
      <c r="N12" s="90"/>
    </row>
    <row r="13" spans="1:14" ht="40.15" customHeight="1">
      <c r="A13" s="74">
        <v>42254</v>
      </c>
      <c r="B13" s="76" t="s">
        <v>12</v>
      </c>
      <c r="C13" s="91" t="s">
        <v>177</v>
      </c>
      <c r="D13" s="20" t="s">
        <v>146</v>
      </c>
      <c r="E13" s="21" t="s">
        <v>44</v>
      </c>
      <c r="F13" s="22" t="s">
        <v>46</v>
      </c>
      <c r="G13" s="93" t="s">
        <v>15</v>
      </c>
      <c r="H13" s="23" t="s">
        <v>187</v>
      </c>
      <c r="I13" s="87">
        <v>6.6</v>
      </c>
      <c r="J13" s="87">
        <v>2.2000000000000002</v>
      </c>
      <c r="K13" s="87">
        <v>2.1</v>
      </c>
      <c r="L13" s="87">
        <v>2.8</v>
      </c>
      <c r="M13" s="26"/>
      <c r="N13" s="89">
        <f>I13*70+J13*75+K13*25+L13*45+M13*60</f>
        <v>805.5</v>
      </c>
    </row>
    <row r="14" spans="1:14" ht="15.6" customHeight="1">
      <c r="A14" s="75"/>
      <c r="B14" s="84"/>
      <c r="C14" s="92"/>
      <c r="D14" s="11" t="s">
        <v>56</v>
      </c>
      <c r="E14" s="1" t="s">
        <v>45</v>
      </c>
      <c r="F14" s="10" t="s">
        <v>106</v>
      </c>
      <c r="G14" s="94"/>
      <c r="H14" s="12" t="s">
        <v>188</v>
      </c>
      <c r="I14" s="88"/>
      <c r="J14" s="88"/>
      <c r="K14" s="88"/>
      <c r="L14" s="88"/>
      <c r="M14" s="27"/>
      <c r="N14" s="90"/>
    </row>
    <row r="15" spans="1:14" ht="40.9" customHeight="1">
      <c r="A15" s="74">
        <v>42255</v>
      </c>
      <c r="B15" s="76" t="s">
        <v>13</v>
      </c>
      <c r="C15" s="91" t="s">
        <v>176</v>
      </c>
      <c r="D15" s="20" t="s">
        <v>138</v>
      </c>
      <c r="E15" s="21" t="s">
        <v>134</v>
      </c>
      <c r="F15" s="22" t="s">
        <v>50</v>
      </c>
      <c r="G15" s="93" t="s">
        <v>15</v>
      </c>
      <c r="H15" s="23" t="s">
        <v>189</v>
      </c>
      <c r="I15" s="97">
        <v>6.6</v>
      </c>
      <c r="J15" s="97">
        <v>2.2000000000000002</v>
      </c>
      <c r="K15" s="97">
        <v>2.1</v>
      </c>
      <c r="L15" s="97">
        <v>2.7</v>
      </c>
      <c r="M15" s="28"/>
      <c r="N15" s="89">
        <f>I15*70+J15*75+K15*25+L15*45+M15*60</f>
        <v>801</v>
      </c>
    </row>
    <row r="16" spans="1:14" ht="15.6" customHeight="1">
      <c r="A16" s="75"/>
      <c r="B16" s="84"/>
      <c r="C16" s="92"/>
      <c r="D16" s="11" t="s">
        <v>59</v>
      </c>
      <c r="E16" s="1" t="s">
        <v>133</v>
      </c>
      <c r="F16" s="10" t="s">
        <v>51</v>
      </c>
      <c r="G16" s="94"/>
      <c r="H16" s="12" t="s">
        <v>190</v>
      </c>
      <c r="I16" s="88"/>
      <c r="J16" s="88"/>
      <c r="K16" s="88"/>
      <c r="L16" s="88"/>
      <c r="M16" s="27"/>
      <c r="N16" s="90"/>
    </row>
    <row r="17" spans="1:14" ht="40.15" customHeight="1">
      <c r="A17" s="74">
        <v>42256</v>
      </c>
      <c r="B17" s="76" t="s">
        <v>79</v>
      </c>
      <c r="C17" s="95" t="s">
        <v>145</v>
      </c>
      <c r="D17" s="20" t="s">
        <v>48</v>
      </c>
      <c r="E17" s="21" t="s">
        <v>83</v>
      </c>
      <c r="F17" s="22" t="s">
        <v>161</v>
      </c>
      <c r="G17" s="85" t="s">
        <v>105</v>
      </c>
      <c r="H17" s="23" t="s">
        <v>215</v>
      </c>
      <c r="I17" s="97">
        <v>6.7</v>
      </c>
      <c r="J17" s="97">
        <v>2.2000000000000002</v>
      </c>
      <c r="K17" s="97">
        <v>2.1</v>
      </c>
      <c r="L17" s="97">
        <v>2.8</v>
      </c>
      <c r="M17" s="87">
        <v>1</v>
      </c>
      <c r="N17" s="89">
        <f>I17*70+J17*75+K17*25+L17*45+M17*60</f>
        <v>872.5</v>
      </c>
    </row>
    <row r="18" spans="1:14" ht="16.149999999999999" customHeight="1">
      <c r="A18" s="75"/>
      <c r="B18" s="84"/>
      <c r="C18" s="96"/>
      <c r="D18" s="11" t="s">
        <v>49</v>
      </c>
      <c r="E18" s="1" t="s">
        <v>84</v>
      </c>
      <c r="F18" s="10" t="s">
        <v>117</v>
      </c>
      <c r="G18" s="86"/>
      <c r="H18" s="12" t="s">
        <v>216</v>
      </c>
      <c r="I18" s="88"/>
      <c r="J18" s="88"/>
      <c r="K18" s="88"/>
      <c r="L18" s="88"/>
      <c r="M18" s="88"/>
      <c r="N18" s="90"/>
    </row>
    <row r="19" spans="1:14" ht="40.15" customHeight="1">
      <c r="A19" s="74">
        <v>42257</v>
      </c>
      <c r="B19" s="76" t="s">
        <v>10</v>
      </c>
      <c r="C19" s="91" t="s">
        <v>176</v>
      </c>
      <c r="D19" s="29" t="s">
        <v>28</v>
      </c>
      <c r="E19" s="21" t="s">
        <v>53</v>
      </c>
      <c r="F19" s="22" t="s">
        <v>85</v>
      </c>
      <c r="G19" s="117" t="s">
        <v>78</v>
      </c>
      <c r="H19" s="23" t="s">
        <v>193</v>
      </c>
      <c r="I19" s="87">
        <v>6.6</v>
      </c>
      <c r="J19" s="87">
        <v>2.2999999999999998</v>
      </c>
      <c r="K19" s="87">
        <v>2.1</v>
      </c>
      <c r="L19" s="87">
        <v>2.7</v>
      </c>
      <c r="M19" s="87"/>
      <c r="N19" s="89">
        <f>I19*70+J19*75+K19*25+L19*45+M19*60</f>
        <v>808.5</v>
      </c>
    </row>
    <row r="20" spans="1:14" ht="15.6" customHeight="1">
      <c r="A20" s="75"/>
      <c r="B20" s="106"/>
      <c r="C20" s="92"/>
      <c r="D20" s="11" t="s">
        <v>29</v>
      </c>
      <c r="E20" s="1" t="s">
        <v>54</v>
      </c>
      <c r="F20" s="10" t="s">
        <v>86</v>
      </c>
      <c r="G20" s="118"/>
      <c r="H20" s="12" t="s">
        <v>194</v>
      </c>
      <c r="I20" s="88"/>
      <c r="J20" s="88"/>
      <c r="K20" s="88"/>
      <c r="L20" s="88"/>
      <c r="M20" s="88"/>
      <c r="N20" s="90"/>
    </row>
    <row r="21" spans="1:14" ht="40.9" customHeight="1">
      <c r="A21" s="74">
        <v>42258</v>
      </c>
      <c r="B21" s="76" t="s">
        <v>11</v>
      </c>
      <c r="C21" s="95" t="s">
        <v>178</v>
      </c>
      <c r="D21" s="20" t="s">
        <v>162</v>
      </c>
      <c r="E21" s="21" t="s">
        <v>122</v>
      </c>
      <c r="F21" s="22" t="s">
        <v>57</v>
      </c>
      <c r="G21" s="93" t="s">
        <v>15</v>
      </c>
      <c r="H21" s="30" t="s">
        <v>354</v>
      </c>
      <c r="I21" s="97">
        <v>6.8</v>
      </c>
      <c r="J21" s="98">
        <v>2.2999999999999998</v>
      </c>
      <c r="K21" s="97">
        <v>2</v>
      </c>
      <c r="L21" s="97">
        <v>2.9</v>
      </c>
      <c r="M21" s="28"/>
      <c r="N21" s="89">
        <f>I21*70+J21*75+K21*25+L21*45+M21*60</f>
        <v>829</v>
      </c>
    </row>
    <row r="22" spans="1:14" ht="15.6" customHeight="1">
      <c r="A22" s="75"/>
      <c r="B22" s="109"/>
      <c r="C22" s="96"/>
      <c r="D22" s="11" t="s">
        <v>163</v>
      </c>
      <c r="E22" s="1" t="s">
        <v>150</v>
      </c>
      <c r="F22" s="10" t="s">
        <v>58</v>
      </c>
      <c r="G22" s="94"/>
      <c r="H22" s="31" t="s">
        <v>355</v>
      </c>
      <c r="I22" s="97"/>
      <c r="J22" s="99"/>
      <c r="K22" s="97"/>
      <c r="L22" s="97"/>
      <c r="M22" s="28"/>
      <c r="N22" s="90"/>
    </row>
    <row r="23" spans="1:14" ht="40.9" customHeight="1">
      <c r="A23" s="74">
        <v>42261</v>
      </c>
      <c r="B23" s="76" t="s">
        <v>12</v>
      </c>
      <c r="C23" s="91" t="s">
        <v>176</v>
      </c>
      <c r="D23" s="20" t="s">
        <v>52</v>
      </c>
      <c r="E23" s="21" t="s">
        <v>60</v>
      </c>
      <c r="F23" s="22" t="s">
        <v>151</v>
      </c>
      <c r="G23" s="117" t="s">
        <v>78</v>
      </c>
      <c r="H23" s="23" t="s">
        <v>195</v>
      </c>
      <c r="I23" s="87">
        <v>6.6</v>
      </c>
      <c r="J23" s="87">
        <v>2.2999999999999998</v>
      </c>
      <c r="K23" s="87">
        <v>2</v>
      </c>
      <c r="L23" s="87">
        <v>2.7</v>
      </c>
      <c r="M23" s="26"/>
      <c r="N23" s="89">
        <f>I23*70+J23*75+K23*25+L23*45+M23*60</f>
        <v>806</v>
      </c>
    </row>
    <row r="24" spans="1:14" ht="15.6" customHeight="1">
      <c r="A24" s="75"/>
      <c r="B24" s="84"/>
      <c r="C24" s="92"/>
      <c r="D24" s="11" t="s">
        <v>108</v>
      </c>
      <c r="E24" s="1" t="s">
        <v>61</v>
      </c>
      <c r="F24" s="10" t="s">
        <v>152</v>
      </c>
      <c r="G24" s="118"/>
      <c r="H24" s="12" t="s">
        <v>196</v>
      </c>
      <c r="I24" s="88"/>
      <c r="J24" s="88"/>
      <c r="K24" s="88"/>
      <c r="L24" s="88"/>
      <c r="M24" s="27"/>
      <c r="N24" s="90"/>
    </row>
    <row r="25" spans="1:14" ht="40.9" customHeight="1">
      <c r="A25" s="74">
        <v>42262</v>
      </c>
      <c r="B25" s="76" t="s">
        <v>13</v>
      </c>
      <c r="C25" s="91" t="s">
        <v>176</v>
      </c>
      <c r="D25" s="20" t="s">
        <v>28</v>
      </c>
      <c r="E25" s="21" t="s">
        <v>87</v>
      </c>
      <c r="F25" s="22" t="s">
        <v>64</v>
      </c>
      <c r="G25" s="93" t="s">
        <v>15</v>
      </c>
      <c r="H25" s="23" t="s">
        <v>197</v>
      </c>
      <c r="I25" s="87">
        <v>6.7</v>
      </c>
      <c r="J25" s="87">
        <v>2.2999999999999998</v>
      </c>
      <c r="K25" s="87">
        <v>2.1</v>
      </c>
      <c r="L25" s="87">
        <v>2.7</v>
      </c>
      <c r="M25" s="26"/>
      <c r="N25" s="89">
        <f>I25*70+J25*75+K25*25+L25*45+M25*60</f>
        <v>815.5</v>
      </c>
    </row>
    <row r="26" spans="1:14" ht="16.149999999999999" customHeight="1">
      <c r="A26" s="75"/>
      <c r="B26" s="84"/>
      <c r="C26" s="92"/>
      <c r="D26" s="11" t="s">
        <v>29</v>
      </c>
      <c r="E26" s="1" t="s">
        <v>88</v>
      </c>
      <c r="F26" s="10" t="s">
        <v>65</v>
      </c>
      <c r="G26" s="94"/>
      <c r="H26" s="12" t="s">
        <v>198</v>
      </c>
      <c r="I26" s="88"/>
      <c r="J26" s="88"/>
      <c r="K26" s="88"/>
      <c r="L26" s="88"/>
      <c r="M26" s="27"/>
      <c r="N26" s="90"/>
    </row>
    <row r="27" spans="1:14" ht="40.15" customHeight="1">
      <c r="A27" s="74">
        <v>42263</v>
      </c>
      <c r="B27" s="76" t="s">
        <v>79</v>
      </c>
      <c r="C27" s="95" t="s">
        <v>157</v>
      </c>
      <c r="D27" s="20" t="s">
        <v>37</v>
      </c>
      <c r="E27" s="21" t="s">
        <v>62</v>
      </c>
      <c r="F27" s="22" t="s">
        <v>164</v>
      </c>
      <c r="G27" s="85" t="s">
        <v>105</v>
      </c>
      <c r="H27" s="23" t="s">
        <v>199</v>
      </c>
      <c r="I27" s="87">
        <v>6.6</v>
      </c>
      <c r="J27" s="87">
        <v>2.2000000000000002</v>
      </c>
      <c r="K27" s="87">
        <v>2.1</v>
      </c>
      <c r="L27" s="87">
        <v>3</v>
      </c>
      <c r="M27" s="87">
        <v>1</v>
      </c>
      <c r="N27" s="89">
        <f>I27*70+J27*75+K27*25+L27*45+M27*60</f>
        <v>874.5</v>
      </c>
    </row>
    <row r="28" spans="1:14" ht="15.6" customHeight="1">
      <c r="A28" s="75"/>
      <c r="B28" s="84"/>
      <c r="C28" s="96"/>
      <c r="D28" s="11" t="s">
        <v>38</v>
      </c>
      <c r="E28" s="1" t="s">
        <v>63</v>
      </c>
      <c r="F28" s="10" t="s">
        <v>165</v>
      </c>
      <c r="G28" s="86"/>
      <c r="H28" s="12" t="s">
        <v>184</v>
      </c>
      <c r="I28" s="88"/>
      <c r="J28" s="88"/>
      <c r="K28" s="88"/>
      <c r="L28" s="88"/>
      <c r="M28" s="88"/>
      <c r="N28" s="90"/>
    </row>
    <row r="29" spans="1:14" ht="40.15" customHeight="1">
      <c r="A29" s="74">
        <v>42264</v>
      </c>
      <c r="B29" s="76" t="s">
        <v>10</v>
      </c>
      <c r="C29" s="91" t="s">
        <v>176</v>
      </c>
      <c r="D29" s="20" t="s">
        <v>66</v>
      </c>
      <c r="E29" s="21" t="s">
        <v>89</v>
      </c>
      <c r="F29" s="22" t="s">
        <v>153</v>
      </c>
      <c r="G29" s="93" t="s">
        <v>15</v>
      </c>
      <c r="H29" s="23" t="s">
        <v>200</v>
      </c>
      <c r="I29" s="87">
        <v>6.6</v>
      </c>
      <c r="J29" s="87">
        <v>2.2000000000000002</v>
      </c>
      <c r="K29" s="87">
        <v>2.2000000000000002</v>
      </c>
      <c r="L29" s="87">
        <v>2.7</v>
      </c>
      <c r="M29" s="87"/>
      <c r="N29" s="89">
        <f>I29*70+J29*75+K29*25+L29*45+M29*60</f>
        <v>803.5</v>
      </c>
    </row>
    <row r="30" spans="1:14" ht="15.6" customHeight="1">
      <c r="A30" s="75"/>
      <c r="B30" s="106"/>
      <c r="C30" s="92"/>
      <c r="D30" s="11" t="s">
        <v>67</v>
      </c>
      <c r="E30" s="1" t="s">
        <v>90</v>
      </c>
      <c r="F30" s="10" t="s">
        <v>154</v>
      </c>
      <c r="G30" s="94"/>
      <c r="H30" s="12" t="s">
        <v>201</v>
      </c>
      <c r="I30" s="88"/>
      <c r="J30" s="88"/>
      <c r="K30" s="88"/>
      <c r="L30" s="88"/>
      <c r="M30" s="88"/>
      <c r="N30" s="90"/>
    </row>
    <row r="31" spans="1:14" ht="40.15" customHeight="1">
      <c r="A31" s="74">
        <v>42265</v>
      </c>
      <c r="B31" s="76" t="s">
        <v>11</v>
      </c>
      <c r="C31" s="91" t="s">
        <v>179</v>
      </c>
      <c r="D31" s="20" t="s">
        <v>109</v>
      </c>
      <c r="E31" s="21" t="s">
        <v>70</v>
      </c>
      <c r="F31" s="22" t="s">
        <v>71</v>
      </c>
      <c r="G31" s="93" t="s">
        <v>15</v>
      </c>
      <c r="H31" s="30" t="s">
        <v>202</v>
      </c>
      <c r="I31" s="87">
        <v>6.6</v>
      </c>
      <c r="J31" s="87">
        <v>2.2000000000000002</v>
      </c>
      <c r="K31" s="87">
        <v>2.1</v>
      </c>
      <c r="L31" s="87">
        <v>2.7</v>
      </c>
      <c r="M31" s="26"/>
      <c r="N31" s="89">
        <f>I31*70+J31*75+K31*25+L31*45+M31*60</f>
        <v>801</v>
      </c>
    </row>
    <row r="32" spans="1:14" ht="15.75" customHeight="1">
      <c r="A32" s="75"/>
      <c r="B32" s="109"/>
      <c r="C32" s="92"/>
      <c r="D32" s="11" t="s">
        <v>43</v>
      </c>
      <c r="E32" s="1" t="s">
        <v>47</v>
      </c>
      <c r="F32" s="10" t="s">
        <v>51</v>
      </c>
      <c r="G32" s="94"/>
      <c r="H32" s="31" t="s">
        <v>203</v>
      </c>
      <c r="I32" s="88"/>
      <c r="J32" s="88"/>
      <c r="K32" s="88"/>
      <c r="L32" s="88"/>
      <c r="M32" s="27"/>
      <c r="N32" s="90"/>
    </row>
    <row r="33" spans="1:14" ht="42.75" customHeight="1">
      <c r="A33" s="74">
        <v>42268</v>
      </c>
      <c r="B33" s="76" t="s">
        <v>12</v>
      </c>
      <c r="C33" s="91" t="s">
        <v>176</v>
      </c>
      <c r="D33" s="20" t="s">
        <v>97</v>
      </c>
      <c r="E33" s="21" t="s">
        <v>91</v>
      </c>
      <c r="F33" s="22" t="s">
        <v>166</v>
      </c>
      <c r="G33" s="117" t="s">
        <v>78</v>
      </c>
      <c r="H33" s="23" t="s">
        <v>204</v>
      </c>
      <c r="I33" s="87">
        <v>6.8</v>
      </c>
      <c r="J33" s="87">
        <v>2.1</v>
      </c>
      <c r="K33" s="87">
        <v>2.1</v>
      </c>
      <c r="L33" s="87">
        <v>2.7</v>
      </c>
      <c r="M33" s="26"/>
      <c r="N33" s="89">
        <f>I33*70+J33*75+K33*25+L33*45+M33*60</f>
        <v>807.5</v>
      </c>
    </row>
    <row r="34" spans="1:14" ht="15.6" customHeight="1">
      <c r="A34" s="75"/>
      <c r="B34" s="84"/>
      <c r="C34" s="92"/>
      <c r="D34" s="11" t="s">
        <v>98</v>
      </c>
      <c r="E34" s="1" t="s">
        <v>92</v>
      </c>
      <c r="F34" s="10" t="s">
        <v>167</v>
      </c>
      <c r="G34" s="118"/>
      <c r="H34" s="12" t="s">
        <v>205</v>
      </c>
      <c r="I34" s="88"/>
      <c r="J34" s="88"/>
      <c r="K34" s="88"/>
      <c r="L34" s="88"/>
      <c r="M34" s="27"/>
      <c r="N34" s="90"/>
    </row>
    <row r="35" spans="1:14" ht="36" customHeight="1">
      <c r="A35" s="74">
        <v>42269</v>
      </c>
      <c r="B35" s="76" t="s">
        <v>13</v>
      </c>
      <c r="C35" s="91" t="s">
        <v>176</v>
      </c>
      <c r="D35" s="20" t="s">
        <v>144</v>
      </c>
      <c r="E35" s="21" t="s">
        <v>72</v>
      </c>
      <c r="F35" s="22" t="s">
        <v>93</v>
      </c>
      <c r="G35" s="93" t="s">
        <v>15</v>
      </c>
      <c r="H35" s="23" t="s">
        <v>187</v>
      </c>
      <c r="I35" s="87">
        <v>6.7</v>
      </c>
      <c r="J35" s="87">
        <v>2.2999999999999998</v>
      </c>
      <c r="K35" s="87">
        <v>2</v>
      </c>
      <c r="L35" s="87">
        <v>2.7</v>
      </c>
      <c r="M35" s="26"/>
      <c r="N35" s="89">
        <f>I35*70+J35*75+K35*25+L35*45+M35*60</f>
        <v>813</v>
      </c>
    </row>
    <row r="36" spans="1:14" ht="20.25" customHeight="1">
      <c r="A36" s="75"/>
      <c r="B36" s="84"/>
      <c r="C36" s="92"/>
      <c r="D36" s="11" t="s">
        <v>59</v>
      </c>
      <c r="E36" s="1" t="s">
        <v>73</v>
      </c>
      <c r="F36" s="10" t="s">
        <v>94</v>
      </c>
      <c r="G36" s="94"/>
      <c r="H36" s="12" t="s">
        <v>206</v>
      </c>
      <c r="I36" s="88"/>
      <c r="J36" s="88"/>
      <c r="K36" s="88"/>
      <c r="L36" s="88"/>
      <c r="M36" s="27"/>
      <c r="N36" s="90"/>
    </row>
    <row r="37" spans="1:14" ht="45" customHeight="1">
      <c r="A37" s="74">
        <v>42270</v>
      </c>
      <c r="B37" s="76" t="s">
        <v>79</v>
      </c>
      <c r="C37" s="95" t="s">
        <v>147</v>
      </c>
      <c r="D37" s="20" t="s">
        <v>55</v>
      </c>
      <c r="E37" s="21" t="s">
        <v>95</v>
      </c>
      <c r="F37" s="22" t="s">
        <v>168</v>
      </c>
      <c r="G37" s="85" t="s">
        <v>105</v>
      </c>
      <c r="H37" s="23" t="s">
        <v>185</v>
      </c>
      <c r="I37" s="87">
        <v>6.6</v>
      </c>
      <c r="J37" s="87">
        <v>2.2999999999999998</v>
      </c>
      <c r="K37" s="87">
        <v>2.1</v>
      </c>
      <c r="L37" s="87">
        <v>2.7</v>
      </c>
      <c r="M37" s="87">
        <v>1</v>
      </c>
      <c r="N37" s="89">
        <f>I37*70+J37*75+K37*25+L37*45+M37*60</f>
        <v>868.5</v>
      </c>
    </row>
    <row r="38" spans="1:14" ht="16.149999999999999" customHeight="1">
      <c r="A38" s="75"/>
      <c r="B38" s="84"/>
      <c r="C38" s="96"/>
      <c r="D38" s="11" t="s">
        <v>56</v>
      </c>
      <c r="E38" s="1" t="s">
        <v>96</v>
      </c>
      <c r="F38" s="10" t="s">
        <v>169</v>
      </c>
      <c r="G38" s="86"/>
      <c r="H38" s="12" t="s">
        <v>186</v>
      </c>
      <c r="I38" s="88"/>
      <c r="J38" s="88"/>
      <c r="K38" s="88"/>
      <c r="L38" s="88"/>
      <c r="M38" s="88"/>
      <c r="N38" s="90"/>
    </row>
    <row r="39" spans="1:14" ht="42.75" customHeight="1">
      <c r="A39" s="74">
        <v>42271</v>
      </c>
      <c r="B39" s="76" t="s">
        <v>10</v>
      </c>
      <c r="C39" s="91" t="s">
        <v>176</v>
      </c>
      <c r="D39" s="20" t="s">
        <v>148</v>
      </c>
      <c r="E39" s="21" t="s">
        <v>68</v>
      </c>
      <c r="F39" s="22" t="s">
        <v>99</v>
      </c>
      <c r="G39" s="93" t="s">
        <v>15</v>
      </c>
      <c r="H39" s="23" t="s">
        <v>207</v>
      </c>
      <c r="I39" s="87">
        <v>6.9</v>
      </c>
      <c r="J39" s="87">
        <v>2.2000000000000002</v>
      </c>
      <c r="K39" s="87">
        <v>2.1</v>
      </c>
      <c r="L39" s="87">
        <v>2.8</v>
      </c>
      <c r="M39" s="87"/>
      <c r="N39" s="89">
        <f>I39*70+J39*75+K39*25+L39*45+M39*60</f>
        <v>826.5</v>
      </c>
    </row>
    <row r="40" spans="1:14" ht="19.5" customHeight="1">
      <c r="A40" s="75"/>
      <c r="B40" s="106"/>
      <c r="C40" s="92"/>
      <c r="D40" s="11" t="s">
        <v>149</v>
      </c>
      <c r="E40" s="1" t="s">
        <v>69</v>
      </c>
      <c r="F40" s="10" t="s">
        <v>100</v>
      </c>
      <c r="G40" s="94"/>
      <c r="H40" s="12" t="s">
        <v>208</v>
      </c>
      <c r="I40" s="88"/>
      <c r="J40" s="88"/>
      <c r="K40" s="88"/>
      <c r="L40" s="88"/>
      <c r="M40" s="88"/>
      <c r="N40" s="90"/>
    </row>
    <row r="41" spans="1:14" ht="37.5" customHeight="1">
      <c r="A41" s="74">
        <v>42272</v>
      </c>
      <c r="B41" s="76" t="s">
        <v>11</v>
      </c>
      <c r="C41" s="95" t="s">
        <v>180</v>
      </c>
      <c r="D41" s="20" t="s">
        <v>127</v>
      </c>
      <c r="E41" s="21" t="s">
        <v>74</v>
      </c>
      <c r="F41" s="22" t="s">
        <v>76</v>
      </c>
      <c r="G41" s="93" t="s">
        <v>15</v>
      </c>
      <c r="H41" s="30" t="s">
        <v>209</v>
      </c>
      <c r="I41" s="87">
        <v>6.9</v>
      </c>
      <c r="J41" s="87">
        <v>2.2000000000000002</v>
      </c>
      <c r="K41" s="87">
        <v>2</v>
      </c>
      <c r="L41" s="87">
        <v>2.8</v>
      </c>
      <c r="M41" s="87"/>
      <c r="N41" s="89">
        <f>I41*70+J41*75+K41*25+L41*45+M41*60</f>
        <v>824</v>
      </c>
    </row>
    <row r="42" spans="1:14" ht="18" customHeight="1">
      <c r="A42" s="75"/>
      <c r="B42" s="77"/>
      <c r="C42" s="96"/>
      <c r="D42" s="11" t="s">
        <v>124</v>
      </c>
      <c r="E42" s="1" t="s">
        <v>75</v>
      </c>
      <c r="F42" s="10" t="s">
        <v>42</v>
      </c>
      <c r="G42" s="94"/>
      <c r="H42" s="31" t="s">
        <v>210</v>
      </c>
      <c r="I42" s="88"/>
      <c r="J42" s="88"/>
      <c r="K42" s="88"/>
      <c r="L42" s="88"/>
      <c r="M42" s="88"/>
      <c r="N42" s="90"/>
    </row>
    <row r="43" spans="1:14" ht="12" customHeight="1">
      <c r="A43" s="74">
        <v>42275</v>
      </c>
      <c r="B43" s="76" t="s">
        <v>12</v>
      </c>
      <c r="C43" s="78" t="s">
        <v>77</v>
      </c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80"/>
    </row>
    <row r="44" spans="1:14" ht="25.5" customHeight="1">
      <c r="A44" s="75"/>
      <c r="B44" s="77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1:14" ht="45" customHeight="1">
      <c r="A45" s="74">
        <v>42276</v>
      </c>
      <c r="B45" s="76" t="s">
        <v>13</v>
      </c>
      <c r="C45" s="91" t="s">
        <v>176</v>
      </c>
      <c r="D45" s="20" t="s">
        <v>170</v>
      </c>
      <c r="E45" s="21" t="s">
        <v>103</v>
      </c>
      <c r="F45" s="22" t="s">
        <v>155</v>
      </c>
      <c r="G45" s="93" t="s">
        <v>15</v>
      </c>
      <c r="H45" s="23" t="s">
        <v>191</v>
      </c>
      <c r="I45" s="87">
        <v>6.6</v>
      </c>
      <c r="J45" s="87">
        <v>2.2999999999999998</v>
      </c>
      <c r="K45" s="87">
        <v>2</v>
      </c>
      <c r="L45" s="87">
        <v>2.9</v>
      </c>
      <c r="M45" s="87"/>
      <c r="N45" s="89">
        <f>I45*70+J45*75+K45*25+L45*45+M45*60</f>
        <v>815</v>
      </c>
    </row>
    <row r="46" spans="1:14" ht="19.5" customHeight="1">
      <c r="A46" s="75"/>
      <c r="B46" s="84"/>
      <c r="C46" s="92"/>
      <c r="D46" s="11" t="s">
        <v>171</v>
      </c>
      <c r="E46" s="1" t="s">
        <v>104</v>
      </c>
      <c r="F46" s="10" t="s">
        <v>156</v>
      </c>
      <c r="G46" s="94"/>
      <c r="H46" s="12" t="s">
        <v>192</v>
      </c>
      <c r="I46" s="88"/>
      <c r="J46" s="88"/>
      <c r="K46" s="88"/>
      <c r="L46" s="88"/>
      <c r="M46" s="88"/>
      <c r="N46" s="90"/>
    </row>
    <row r="47" spans="1:14" ht="41.25" customHeight="1">
      <c r="A47" s="74">
        <v>42277</v>
      </c>
      <c r="B47" s="76" t="s">
        <v>79</v>
      </c>
      <c r="C47" s="95" t="s">
        <v>145</v>
      </c>
      <c r="D47" s="20" t="s">
        <v>172</v>
      </c>
      <c r="E47" s="21" t="s">
        <v>101</v>
      </c>
      <c r="F47" s="22" t="s">
        <v>173</v>
      </c>
      <c r="G47" s="85" t="s">
        <v>105</v>
      </c>
      <c r="H47" s="23" t="s">
        <v>211</v>
      </c>
      <c r="I47" s="87">
        <v>6.7</v>
      </c>
      <c r="J47" s="87">
        <v>2.2999999999999998</v>
      </c>
      <c r="K47" s="87">
        <v>2</v>
      </c>
      <c r="L47" s="87">
        <v>2.8</v>
      </c>
      <c r="M47" s="87">
        <v>1</v>
      </c>
      <c r="N47" s="89">
        <f>I47*70+J47*75+K47*25+L47*45+M47*60</f>
        <v>877.5</v>
      </c>
    </row>
    <row r="48" spans="1:14" ht="18" customHeight="1">
      <c r="A48" s="75"/>
      <c r="B48" s="84"/>
      <c r="C48" s="96"/>
      <c r="D48" s="11" t="s">
        <v>59</v>
      </c>
      <c r="E48" s="1" t="s">
        <v>102</v>
      </c>
      <c r="F48" s="10" t="s">
        <v>174</v>
      </c>
      <c r="G48" s="86"/>
      <c r="H48" s="12" t="s">
        <v>212</v>
      </c>
      <c r="I48" s="88"/>
      <c r="J48" s="88"/>
      <c r="K48" s="88"/>
      <c r="L48" s="88"/>
      <c r="M48" s="88"/>
      <c r="N48" s="90"/>
    </row>
    <row r="49" spans="1:14" ht="24" customHeight="1">
      <c r="A49" s="7"/>
      <c r="B49" s="2"/>
      <c r="C49" s="3"/>
      <c r="D49" s="110" t="s">
        <v>21</v>
      </c>
      <c r="E49" s="111"/>
      <c r="F49" s="111"/>
      <c r="G49" s="111"/>
      <c r="H49" s="111"/>
      <c r="I49" s="2"/>
      <c r="J49" s="2"/>
      <c r="K49" s="2"/>
      <c r="L49" s="2"/>
      <c r="M49" s="2"/>
      <c r="N49" s="4"/>
    </row>
    <row r="50" spans="1:14" ht="30" hidden="1" customHeight="1">
      <c r="A50" s="5"/>
      <c r="B50" s="6"/>
      <c r="C50" s="6"/>
      <c r="D50" s="111"/>
      <c r="E50" s="111"/>
      <c r="F50" s="111"/>
      <c r="G50" s="111"/>
      <c r="H50" s="111"/>
      <c r="I50" s="6"/>
      <c r="J50" s="6"/>
      <c r="K50" s="6"/>
      <c r="L50" s="6"/>
      <c r="M50" s="6"/>
      <c r="N50" s="4"/>
    </row>
    <row r="51" spans="1:14" ht="24.75" customHeight="1">
      <c r="A51" s="5"/>
      <c r="B51" s="6"/>
      <c r="C51" s="6"/>
      <c r="D51" s="107" t="s">
        <v>19</v>
      </c>
      <c r="E51" s="108"/>
      <c r="F51" s="108"/>
      <c r="G51" s="108"/>
      <c r="H51" s="108"/>
      <c r="I51" s="6"/>
      <c r="J51" s="6"/>
      <c r="K51" s="6"/>
      <c r="L51" s="6"/>
      <c r="M51" s="6"/>
      <c r="N51" s="4"/>
    </row>
    <row r="52" spans="1:14" ht="27.75" customHeight="1">
      <c r="A52" s="103" t="s">
        <v>16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5"/>
    </row>
    <row r="53" spans="1:14" ht="39.75" customHeight="1" thickBot="1">
      <c r="A53" s="100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2"/>
    </row>
    <row r="54" spans="1:14" ht="12.75" customHeight="1" thickTop="1"/>
    <row r="55" spans="1:14" ht="29.25" customHeight="1"/>
    <row r="56" spans="1:14" ht="29.25" customHeight="1"/>
    <row r="57" spans="1:14" ht="4.5" customHeight="1"/>
  </sheetData>
  <mergeCells count="217">
    <mergeCell ref="A37:A38"/>
    <mergeCell ref="B37:B38"/>
    <mergeCell ref="C37:C38"/>
    <mergeCell ref="G37:G38"/>
    <mergeCell ref="I37:I38"/>
    <mergeCell ref="J37:J38"/>
    <mergeCell ref="K37:K38"/>
    <mergeCell ref="L37:L38"/>
    <mergeCell ref="N37:N38"/>
    <mergeCell ref="M37:M38"/>
    <mergeCell ref="G17:G18"/>
    <mergeCell ref="I17:I18"/>
    <mergeCell ref="J17:J18"/>
    <mergeCell ref="K17:K18"/>
    <mergeCell ref="L17:L18"/>
    <mergeCell ref="N17:N18"/>
    <mergeCell ref="A27:A28"/>
    <mergeCell ref="B27:B28"/>
    <mergeCell ref="C27:C28"/>
    <mergeCell ref="G27:G28"/>
    <mergeCell ref="I27:I28"/>
    <mergeCell ref="J27:J28"/>
    <mergeCell ref="K27:K28"/>
    <mergeCell ref="L27:L28"/>
    <mergeCell ref="N27:N28"/>
    <mergeCell ref="M27:M28"/>
    <mergeCell ref="M17:M18"/>
    <mergeCell ref="A25:A26"/>
    <mergeCell ref="C23:C24"/>
    <mergeCell ref="B23:B24"/>
    <mergeCell ref="B25:B26"/>
    <mergeCell ref="G23:G24"/>
    <mergeCell ref="G25:G26"/>
    <mergeCell ref="K21:K22"/>
    <mergeCell ref="A7:A8"/>
    <mergeCell ref="B7:B8"/>
    <mergeCell ref="C7:C8"/>
    <mergeCell ref="G7:G8"/>
    <mergeCell ref="I7:I8"/>
    <mergeCell ref="J7:J8"/>
    <mergeCell ref="K7:K8"/>
    <mergeCell ref="L7:L8"/>
    <mergeCell ref="N7:N8"/>
    <mergeCell ref="M7:M8"/>
    <mergeCell ref="K35:K36"/>
    <mergeCell ref="L35:L36"/>
    <mergeCell ref="I29:I30"/>
    <mergeCell ref="J29:J30"/>
    <mergeCell ref="J33:J34"/>
    <mergeCell ref="K33:K34"/>
    <mergeCell ref="L33:L34"/>
    <mergeCell ref="I31:I32"/>
    <mergeCell ref="K31:K32"/>
    <mergeCell ref="L31:L32"/>
    <mergeCell ref="B15:B16"/>
    <mergeCell ref="G9:G10"/>
    <mergeCell ref="C21:C22"/>
    <mergeCell ref="G21:G22"/>
    <mergeCell ref="C29:C30"/>
    <mergeCell ref="A11:A12"/>
    <mergeCell ref="B11:B12"/>
    <mergeCell ref="M19:M20"/>
    <mergeCell ref="M29:M30"/>
    <mergeCell ref="L25:L26"/>
    <mergeCell ref="I25:I26"/>
    <mergeCell ref="J25:J26"/>
    <mergeCell ref="K25:K26"/>
    <mergeCell ref="A21:A22"/>
    <mergeCell ref="B21:B22"/>
    <mergeCell ref="I23:I24"/>
    <mergeCell ref="J23:J24"/>
    <mergeCell ref="K23:K24"/>
    <mergeCell ref="L23:L24"/>
    <mergeCell ref="B13:B14"/>
    <mergeCell ref="C13:C14"/>
    <mergeCell ref="A17:A18"/>
    <mergeCell ref="B17:B18"/>
    <mergeCell ref="C17:C18"/>
    <mergeCell ref="C33:C34"/>
    <mergeCell ref="A33:A34"/>
    <mergeCell ref="C35:C36"/>
    <mergeCell ref="G35:G36"/>
    <mergeCell ref="C31:C32"/>
    <mergeCell ref="G31:G32"/>
    <mergeCell ref="B35:B36"/>
    <mergeCell ref="B33:B34"/>
    <mergeCell ref="A29:A30"/>
    <mergeCell ref="B29:B30"/>
    <mergeCell ref="G33:G34"/>
    <mergeCell ref="A1:N1"/>
    <mergeCell ref="E2:F2"/>
    <mergeCell ref="B19:B20"/>
    <mergeCell ref="B9:B10"/>
    <mergeCell ref="A9:A10"/>
    <mergeCell ref="A15:A16"/>
    <mergeCell ref="C9:C10"/>
    <mergeCell ref="I9:I10"/>
    <mergeCell ref="J9:J10"/>
    <mergeCell ref="A3:A4"/>
    <mergeCell ref="B3:B4"/>
    <mergeCell ref="G3:G4"/>
    <mergeCell ref="I15:I16"/>
    <mergeCell ref="J15:J16"/>
    <mergeCell ref="K15:K16"/>
    <mergeCell ref="C15:C16"/>
    <mergeCell ref="G15:G16"/>
    <mergeCell ref="A19:A20"/>
    <mergeCell ref="C19:C20"/>
    <mergeCell ref="G19:G20"/>
    <mergeCell ref="K19:K20"/>
    <mergeCell ref="L19:L20"/>
    <mergeCell ref="N19:N20"/>
    <mergeCell ref="A13:A14"/>
    <mergeCell ref="A53:N53"/>
    <mergeCell ref="L15:L16"/>
    <mergeCell ref="N15:N16"/>
    <mergeCell ref="K29:K30"/>
    <mergeCell ref="L29:L30"/>
    <mergeCell ref="N29:N30"/>
    <mergeCell ref="A52:N52"/>
    <mergeCell ref="N35:N36"/>
    <mergeCell ref="N33:N34"/>
    <mergeCell ref="I33:I34"/>
    <mergeCell ref="A39:A40"/>
    <mergeCell ref="B39:B40"/>
    <mergeCell ref="I39:I40"/>
    <mergeCell ref="J39:J40"/>
    <mergeCell ref="K39:K40"/>
    <mergeCell ref="L39:L40"/>
    <mergeCell ref="D51:H51"/>
    <mergeCell ref="B31:B32"/>
    <mergeCell ref="A35:A36"/>
    <mergeCell ref="A31:A32"/>
    <mergeCell ref="C25:C26"/>
    <mergeCell ref="A23:A24"/>
    <mergeCell ref="D49:H50"/>
    <mergeCell ref="G29:G30"/>
    <mergeCell ref="N31:N32"/>
    <mergeCell ref="N25:N26"/>
    <mergeCell ref="I3:I4"/>
    <mergeCell ref="J3:J4"/>
    <mergeCell ref="K3:K4"/>
    <mergeCell ref="L3:L4"/>
    <mergeCell ref="N3:N4"/>
    <mergeCell ref="G39:G40"/>
    <mergeCell ref="N9:N10"/>
    <mergeCell ref="M9:M10"/>
    <mergeCell ref="G13:G14"/>
    <mergeCell ref="I13:I14"/>
    <mergeCell ref="J13:J14"/>
    <mergeCell ref="K13:K14"/>
    <mergeCell ref="L13:L14"/>
    <mergeCell ref="N13:N14"/>
    <mergeCell ref="N23:N24"/>
    <mergeCell ref="N21:N22"/>
    <mergeCell ref="I21:I22"/>
    <mergeCell ref="J21:J22"/>
    <mergeCell ref="L21:L22"/>
    <mergeCell ref="M39:M40"/>
    <mergeCell ref="I35:I36"/>
    <mergeCell ref="J35:J36"/>
    <mergeCell ref="A41:A42"/>
    <mergeCell ref="B41:B42"/>
    <mergeCell ref="C41:C42"/>
    <mergeCell ref="G41:G42"/>
    <mergeCell ref="I41:I42"/>
    <mergeCell ref="J41:J42"/>
    <mergeCell ref="K41:K42"/>
    <mergeCell ref="L41:L42"/>
    <mergeCell ref="M41:M42"/>
    <mergeCell ref="C39:C40"/>
    <mergeCell ref="N39:N40"/>
    <mergeCell ref="N41:N42"/>
    <mergeCell ref="J31:J32"/>
    <mergeCell ref="A5:A6"/>
    <mergeCell ref="B5:B6"/>
    <mergeCell ref="C5:C6"/>
    <mergeCell ref="I19:I20"/>
    <mergeCell ref="J19:J20"/>
    <mergeCell ref="G5:G6"/>
    <mergeCell ref="I5:I6"/>
    <mergeCell ref="J5:J6"/>
    <mergeCell ref="K5:K6"/>
    <mergeCell ref="L5:L6"/>
    <mergeCell ref="N5:N6"/>
    <mergeCell ref="C11:C12"/>
    <mergeCell ref="G11:G12"/>
    <mergeCell ref="I11:I12"/>
    <mergeCell ref="J11:J12"/>
    <mergeCell ref="K11:K12"/>
    <mergeCell ref="L11:L12"/>
    <mergeCell ref="N11:N12"/>
    <mergeCell ref="K9:K10"/>
    <mergeCell ref="L9:L10"/>
    <mergeCell ref="A43:A44"/>
    <mergeCell ref="B43:B44"/>
    <mergeCell ref="C43:N44"/>
    <mergeCell ref="A47:A48"/>
    <mergeCell ref="B47:B48"/>
    <mergeCell ref="G47:G48"/>
    <mergeCell ref="I47:I48"/>
    <mergeCell ref="J47:J48"/>
    <mergeCell ref="K47:K48"/>
    <mergeCell ref="L47:L48"/>
    <mergeCell ref="N47:N48"/>
    <mergeCell ref="M47:M48"/>
    <mergeCell ref="A45:A46"/>
    <mergeCell ref="B45:B46"/>
    <mergeCell ref="C45:C46"/>
    <mergeCell ref="G45:G46"/>
    <mergeCell ref="I45:I46"/>
    <mergeCell ref="J45:J46"/>
    <mergeCell ref="K45:K46"/>
    <mergeCell ref="L45:L46"/>
    <mergeCell ref="M45:M46"/>
    <mergeCell ref="N45:N46"/>
    <mergeCell ref="C47:C48"/>
  </mergeCells>
  <phoneticPr fontId="9" type="noConversion"/>
  <printOptions horizontalCentered="1" verticalCentered="1"/>
  <pageMargins left="0.23622047244094491" right="7.874015748031496E-2" top="0" bottom="0" header="0" footer="0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A31" zoomScale="80" zoomScaleNormal="80" zoomScaleSheetLayoutView="80" workbookViewId="0">
      <selection activeCell="I11" sqref="I11:I12"/>
    </sheetView>
  </sheetViews>
  <sheetFormatPr defaultRowHeight="16.5"/>
  <cols>
    <col min="1" max="1" width="6.125" customWidth="1"/>
    <col min="2" max="2" width="4.875" customWidth="1"/>
    <col min="3" max="3" width="10.625" customWidth="1"/>
    <col min="4" max="4" width="17.25" customWidth="1"/>
    <col min="5" max="5" width="15.75" customWidth="1"/>
    <col min="6" max="6" width="16" customWidth="1"/>
    <col min="7" max="7" width="12.625" customWidth="1"/>
    <col min="8" max="8" width="12" customWidth="1"/>
    <col min="9" max="9" width="5.625" customWidth="1"/>
    <col min="10" max="10" width="19.75" customWidth="1"/>
    <col min="11" max="11" width="4.5" customWidth="1"/>
    <col min="12" max="12" width="4.875" customWidth="1"/>
    <col min="13" max="13" width="4.5" customWidth="1"/>
    <col min="14" max="15" width="4.75" customWidth="1"/>
    <col min="16" max="16" width="4" customWidth="1"/>
  </cols>
  <sheetData>
    <row r="1" spans="1:16" ht="111.75" customHeight="1" thickTop="1" thickBot="1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ht="21" customHeight="1" thickTop="1" thickBot="1">
      <c r="A2" s="66" t="s">
        <v>0</v>
      </c>
      <c r="B2" s="65" t="s">
        <v>1</v>
      </c>
      <c r="C2" s="64" t="s">
        <v>2</v>
      </c>
      <c r="D2" s="63" t="s">
        <v>3</v>
      </c>
      <c r="E2" s="124" t="s">
        <v>4</v>
      </c>
      <c r="F2" s="125"/>
      <c r="G2" s="125"/>
      <c r="H2" s="126"/>
      <c r="I2" s="62" t="s">
        <v>5</v>
      </c>
      <c r="J2" s="61" t="s">
        <v>6</v>
      </c>
      <c r="K2" s="60" t="s">
        <v>143</v>
      </c>
      <c r="L2" s="60" t="s">
        <v>142</v>
      </c>
      <c r="M2" s="60" t="s">
        <v>7</v>
      </c>
      <c r="N2" s="60" t="s">
        <v>8</v>
      </c>
      <c r="O2" s="59" t="s">
        <v>14</v>
      </c>
      <c r="P2" s="58" t="s">
        <v>9</v>
      </c>
    </row>
    <row r="3" spans="1:16" ht="30" customHeight="1">
      <c r="A3" s="127">
        <v>42247</v>
      </c>
      <c r="B3" s="129" t="s">
        <v>12</v>
      </c>
      <c r="C3" s="131" t="s">
        <v>120</v>
      </c>
      <c r="D3" s="49" t="s">
        <v>172</v>
      </c>
      <c r="E3" s="39" t="s">
        <v>24</v>
      </c>
      <c r="F3" s="39" t="s">
        <v>26</v>
      </c>
      <c r="G3" s="38" t="s">
        <v>129</v>
      </c>
      <c r="H3" s="38" t="s">
        <v>166</v>
      </c>
      <c r="I3" s="133" t="s">
        <v>125</v>
      </c>
      <c r="J3" s="23" t="s">
        <v>181</v>
      </c>
      <c r="K3" s="135">
        <v>6.8</v>
      </c>
      <c r="L3" s="135">
        <v>2.2000000000000002</v>
      </c>
      <c r="M3" s="135">
        <v>2.1</v>
      </c>
      <c r="N3" s="135">
        <v>2.8</v>
      </c>
      <c r="O3" s="69"/>
      <c r="P3" s="136">
        <f>K3*70+L3*75+M3*25+N3*45</f>
        <v>819.5</v>
      </c>
    </row>
    <row r="4" spans="1:16" ht="12" customHeight="1">
      <c r="A4" s="128"/>
      <c r="B4" s="130"/>
      <c r="C4" s="132"/>
      <c r="D4" s="11" t="s">
        <v>59</v>
      </c>
      <c r="E4" s="1" t="s">
        <v>140</v>
      </c>
      <c r="F4" s="52" t="s">
        <v>27</v>
      </c>
      <c r="G4" s="1" t="s">
        <v>128</v>
      </c>
      <c r="H4" s="1" t="s">
        <v>167</v>
      </c>
      <c r="I4" s="134"/>
      <c r="J4" s="12" t="s">
        <v>182</v>
      </c>
      <c r="K4" s="120"/>
      <c r="L4" s="120"/>
      <c r="M4" s="120"/>
      <c r="N4" s="120"/>
      <c r="O4" s="68"/>
      <c r="P4" s="137"/>
    </row>
    <row r="5" spans="1:16" ht="31.5" customHeight="1">
      <c r="A5" s="141">
        <v>42248</v>
      </c>
      <c r="B5" s="142" t="s">
        <v>13</v>
      </c>
      <c r="C5" s="154" t="s">
        <v>120</v>
      </c>
      <c r="D5" s="45" t="s">
        <v>22</v>
      </c>
      <c r="E5" s="39" t="s">
        <v>68</v>
      </c>
      <c r="F5" s="39" t="s">
        <v>31</v>
      </c>
      <c r="G5" s="38" t="s">
        <v>339</v>
      </c>
      <c r="H5" s="44" t="s">
        <v>131</v>
      </c>
      <c r="I5" s="155" t="s">
        <v>125</v>
      </c>
      <c r="J5" s="23" t="s">
        <v>183</v>
      </c>
      <c r="K5" s="119">
        <v>6.8</v>
      </c>
      <c r="L5" s="119">
        <v>2.2000000000000002</v>
      </c>
      <c r="M5" s="119">
        <v>2.1</v>
      </c>
      <c r="N5" s="119">
        <v>2.6</v>
      </c>
      <c r="O5" s="119"/>
      <c r="P5" s="146">
        <f>K5*70+L5*75+M5*25+N5*45+O5*60</f>
        <v>810.5</v>
      </c>
    </row>
    <row r="6" spans="1:16" ht="16.5" customHeight="1" thickBot="1">
      <c r="A6" s="128"/>
      <c r="B6" s="130"/>
      <c r="C6" s="132"/>
      <c r="D6" s="56" t="s">
        <v>23</v>
      </c>
      <c r="E6" s="1" t="s">
        <v>69</v>
      </c>
      <c r="F6" s="1" t="s">
        <v>219</v>
      </c>
      <c r="G6" s="1" t="s">
        <v>340</v>
      </c>
      <c r="H6" s="50" t="s">
        <v>130</v>
      </c>
      <c r="I6" s="156"/>
      <c r="J6" s="12" t="s">
        <v>184</v>
      </c>
      <c r="K6" s="120"/>
      <c r="L6" s="120"/>
      <c r="M6" s="120"/>
      <c r="N6" s="120"/>
      <c r="O6" s="120"/>
      <c r="P6" s="137"/>
    </row>
    <row r="7" spans="1:16" ht="21.75" customHeight="1" thickTop="1">
      <c r="A7" s="141">
        <v>42249</v>
      </c>
      <c r="B7" s="147" t="s">
        <v>79</v>
      </c>
      <c r="C7" s="149" t="s">
        <v>344</v>
      </c>
      <c r="D7" s="150"/>
      <c r="E7" s="150"/>
      <c r="F7" s="150"/>
      <c r="G7" s="150"/>
      <c r="H7" s="150"/>
      <c r="I7" s="150"/>
      <c r="J7" s="151"/>
      <c r="K7" s="152">
        <v>6.7</v>
      </c>
      <c r="L7" s="119">
        <v>2.2000000000000002</v>
      </c>
      <c r="M7" s="119">
        <v>2.2000000000000002</v>
      </c>
      <c r="N7" s="119">
        <v>3</v>
      </c>
      <c r="O7" s="119">
        <v>1</v>
      </c>
      <c r="P7" s="146">
        <f>K7*70+L7*75+M7*25+N7*45+O7*60</f>
        <v>884</v>
      </c>
    </row>
    <row r="8" spans="1:16" ht="15" customHeight="1" thickBot="1">
      <c r="A8" s="128"/>
      <c r="B8" s="148"/>
      <c r="C8" s="138" t="s">
        <v>345</v>
      </c>
      <c r="D8" s="139"/>
      <c r="E8" s="139"/>
      <c r="F8" s="139"/>
      <c r="G8" s="139"/>
      <c r="H8" s="139"/>
      <c r="I8" s="139"/>
      <c r="J8" s="140"/>
      <c r="K8" s="153"/>
      <c r="L8" s="120"/>
      <c r="M8" s="120"/>
      <c r="N8" s="120"/>
      <c r="O8" s="120"/>
      <c r="P8" s="137"/>
    </row>
    <row r="9" spans="1:16" ht="27" customHeight="1" thickTop="1">
      <c r="A9" s="141">
        <v>42250</v>
      </c>
      <c r="B9" s="142" t="s">
        <v>10</v>
      </c>
      <c r="C9" s="143" t="s">
        <v>120</v>
      </c>
      <c r="D9" s="49" t="s">
        <v>220</v>
      </c>
      <c r="E9" s="39" t="s">
        <v>35</v>
      </c>
      <c r="F9" s="39" t="s">
        <v>81</v>
      </c>
      <c r="G9" s="38" t="s">
        <v>126</v>
      </c>
      <c r="H9" s="44" t="s">
        <v>341</v>
      </c>
      <c r="I9" s="144" t="s">
        <v>78</v>
      </c>
      <c r="J9" s="23" t="s">
        <v>137</v>
      </c>
      <c r="K9" s="119">
        <v>6.7</v>
      </c>
      <c r="L9" s="119">
        <v>2.2000000000000002</v>
      </c>
      <c r="M9" s="119">
        <v>2.1</v>
      </c>
      <c r="N9" s="119">
        <v>2.8</v>
      </c>
      <c r="O9" s="53"/>
      <c r="P9" s="146">
        <f>K9*70+L9*75+M9*25+N9*45</f>
        <v>812.5</v>
      </c>
    </row>
    <row r="10" spans="1:16" ht="14.25" customHeight="1">
      <c r="A10" s="128"/>
      <c r="B10" s="130"/>
      <c r="C10" s="132"/>
      <c r="D10" s="11" t="s">
        <v>43</v>
      </c>
      <c r="E10" s="1" t="s">
        <v>36</v>
      </c>
      <c r="F10" s="70" t="s">
        <v>221</v>
      </c>
      <c r="G10" s="1" t="s">
        <v>123</v>
      </c>
      <c r="H10" s="1" t="s">
        <v>340</v>
      </c>
      <c r="I10" s="145"/>
      <c r="J10" s="12" t="s">
        <v>186</v>
      </c>
      <c r="K10" s="120"/>
      <c r="L10" s="120"/>
      <c r="M10" s="120"/>
      <c r="N10" s="120"/>
      <c r="O10" s="41"/>
      <c r="P10" s="137"/>
    </row>
    <row r="11" spans="1:16" ht="30.75" customHeight="1">
      <c r="A11" s="141">
        <v>42251</v>
      </c>
      <c r="B11" s="142" t="s">
        <v>222</v>
      </c>
      <c r="C11" s="157" t="s">
        <v>120</v>
      </c>
      <c r="D11" s="45" t="s">
        <v>223</v>
      </c>
      <c r="E11" s="39" t="s">
        <v>39</v>
      </c>
      <c r="F11" s="39" t="s">
        <v>224</v>
      </c>
      <c r="G11" s="44" t="s">
        <v>225</v>
      </c>
      <c r="H11" s="44" t="s">
        <v>226</v>
      </c>
      <c r="I11" s="158" t="s">
        <v>353</v>
      </c>
      <c r="J11" s="30" t="s">
        <v>217</v>
      </c>
      <c r="K11" s="119">
        <v>6.8</v>
      </c>
      <c r="L11" s="119">
        <v>2.2000000000000002</v>
      </c>
      <c r="M11" s="119">
        <v>2.1</v>
      </c>
      <c r="N11" s="119">
        <v>2.8</v>
      </c>
      <c r="O11" s="43"/>
      <c r="P11" s="146">
        <f>K11*70+L11*75+M11*25+N11*45</f>
        <v>819.5</v>
      </c>
    </row>
    <row r="12" spans="1:16" ht="15" customHeight="1">
      <c r="A12" s="128"/>
      <c r="B12" s="130"/>
      <c r="C12" s="132"/>
      <c r="D12" s="57" t="s">
        <v>227</v>
      </c>
      <c r="E12" s="1" t="s">
        <v>228</v>
      </c>
      <c r="F12" s="1" t="s">
        <v>42</v>
      </c>
      <c r="G12" s="1" t="s">
        <v>229</v>
      </c>
      <c r="H12" s="1" t="s">
        <v>139</v>
      </c>
      <c r="I12" s="134"/>
      <c r="J12" s="31" t="s">
        <v>218</v>
      </c>
      <c r="K12" s="120"/>
      <c r="L12" s="120"/>
      <c r="M12" s="120"/>
      <c r="N12" s="120"/>
      <c r="O12" s="68"/>
      <c r="P12" s="137"/>
    </row>
    <row r="13" spans="1:16" ht="30" customHeight="1">
      <c r="A13" s="141">
        <v>42254</v>
      </c>
      <c r="B13" s="142" t="s">
        <v>12</v>
      </c>
      <c r="C13" s="157" t="s">
        <v>120</v>
      </c>
      <c r="D13" s="45" t="s">
        <v>136</v>
      </c>
      <c r="E13" s="39" t="s">
        <v>44</v>
      </c>
      <c r="F13" s="39" t="s">
        <v>46</v>
      </c>
      <c r="G13" s="38" t="s">
        <v>135</v>
      </c>
      <c r="H13" s="38" t="s">
        <v>119</v>
      </c>
      <c r="I13" s="158" t="s">
        <v>125</v>
      </c>
      <c r="J13" s="23" t="s">
        <v>118</v>
      </c>
      <c r="K13" s="119">
        <v>6.8</v>
      </c>
      <c r="L13" s="119">
        <v>2.2000000000000002</v>
      </c>
      <c r="M13" s="119">
        <v>2.1</v>
      </c>
      <c r="N13" s="119">
        <v>2.7</v>
      </c>
      <c r="O13" s="53"/>
      <c r="P13" s="146">
        <f>K13*70+L13*75+M13*25+N13*45</f>
        <v>815</v>
      </c>
    </row>
    <row r="14" spans="1:16" ht="13.5" customHeight="1">
      <c r="A14" s="128"/>
      <c r="B14" s="130"/>
      <c r="C14" s="132"/>
      <c r="D14" s="11" t="s">
        <v>230</v>
      </c>
      <c r="E14" s="1" t="s">
        <v>231</v>
      </c>
      <c r="F14" s="1" t="s">
        <v>232</v>
      </c>
      <c r="G14" s="1" t="s">
        <v>233</v>
      </c>
      <c r="H14" s="1" t="s">
        <v>234</v>
      </c>
      <c r="I14" s="134"/>
      <c r="J14" s="12" t="s">
        <v>112</v>
      </c>
      <c r="K14" s="120"/>
      <c r="L14" s="120"/>
      <c r="M14" s="120"/>
      <c r="N14" s="120"/>
      <c r="O14" s="41"/>
      <c r="P14" s="137"/>
    </row>
    <row r="15" spans="1:16" ht="30" customHeight="1">
      <c r="A15" s="141">
        <v>42255</v>
      </c>
      <c r="B15" s="142" t="s">
        <v>235</v>
      </c>
      <c r="C15" s="157" t="s">
        <v>236</v>
      </c>
      <c r="D15" s="45" t="s">
        <v>237</v>
      </c>
      <c r="E15" s="39" t="s">
        <v>238</v>
      </c>
      <c r="F15" s="39" t="s">
        <v>239</v>
      </c>
      <c r="G15" s="44" t="s">
        <v>342</v>
      </c>
      <c r="H15" s="44" t="s">
        <v>240</v>
      </c>
      <c r="I15" s="158" t="s">
        <v>241</v>
      </c>
      <c r="J15" s="23" t="s">
        <v>189</v>
      </c>
      <c r="K15" s="135">
        <v>6.8</v>
      </c>
      <c r="L15" s="135">
        <v>2.2000000000000002</v>
      </c>
      <c r="M15" s="135">
        <v>2.1</v>
      </c>
      <c r="N15" s="135">
        <v>2.8</v>
      </c>
      <c r="O15" s="119"/>
      <c r="P15" s="136">
        <f>K15*70+L15*75+M15*25+N15*45+O15*60</f>
        <v>819.5</v>
      </c>
    </row>
    <row r="16" spans="1:16" ht="13.5" customHeight="1" thickBot="1">
      <c r="A16" s="128"/>
      <c r="B16" s="130"/>
      <c r="C16" s="154"/>
      <c r="D16" s="56" t="s">
        <v>242</v>
      </c>
      <c r="E16" s="1" t="s">
        <v>243</v>
      </c>
      <c r="F16" s="1" t="s">
        <v>244</v>
      </c>
      <c r="G16" s="1" t="s">
        <v>340</v>
      </c>
      <c r="H16" s="55" t="s">
        <v>245</v>
      </c>
      <c r="I16" s="155"/>
      <c r="J16" s="12" t="s">
        <v>190</v>
      </c>
      <c r="K16" s="135"/>
      <c r="L16" s="135"/>
      <c r="M16" s="135"/>
      <c r="N16" s="135"/>
      <c r="O16" s="120"/>
      <c r="P16" s="137"/>
    </row>
    <row r="17" spans="1:16" ht="32.25" customHeight="1" thickTop="1">
      <c r="A17" s="141">
        <v>42256</v>
      </c>
      <c r="B17" s="147" t="s">
        <v>246</v>
      </c>
      <c r="C17" s="149" t="s">
        <v>346</v>
      </c>
      <c r="D17" s="150"/>
      <c r="E17" s="150"/>
      <c r="F17" s="150"/>
      <c r="G17" s="150"/>
      <c r="H17" s="150"/>
      <c r="I17" s="150"/>
      <c r="J17" s="151"/>
      <c r="K17" s="152">
        <v>6.7</v>
      </c>
      <c r="L17" s="119">
        <v>2.2000000000000002</v>
      </c>
      <c r="M17" s="119">
        <v>2.2000000000000002</v>
      </c>
      <c r="N17" s="119">
        <v>3</v>
      </c>
      <c r="O17" s="119">
        <v>1</v>
      </c>
      <c r="P17" s="146">
        <f>K17*70+L17*75+M17*25+N17*45+O17*60</f>
        <v>884</v>
      </c>
    </row>
    <row r="18" spans="1:16" ht="15" customHeight="1" thickBot="1">
      <c r="A18" s="128"/>
      <c r="B18" s="148"/>
      <c r="C18" s="138" t="s">
        <v>347</v>
      </c>
      <c r="D18" s="139"/>
      <c r="E18" s="139"/>
      <c r="F18" s="139"/>
      <c r="G18" s="139"/>
      <c r="H18" s="139"/>
      <c r="I18" s="139"/>
      <c r="J18" s="140"/>
      <c r="K18" s="153"/>
      <c r="L18" s="120"/>
      <c r="M18" s="120"/>
      <c r="N18" s="120"/>
      <c r="O18" s="120"/>
      <c r="P18" s="137"/>
    </row>
    <row r="19" spans="1:16" ht="30.75" customHeight="1" thickTop="1">
      <c r="A19" s="141">
        <v>42257</v>
      </c>
      <c r="B19" s="142" t="s">
        <v>247</v>
      </c>
      <c r="C19" s="154" t="s">
        <v>236</v>
      </c>
      <c r="D19" s="49" t="s">
        <v>248</v>
      </c>
      <c r="E19" s="38" t="s">
        <v>249</v>
      </c>
      <c r="F19" s="39" t="s">
        <v>250</v>
      </c>
      <c r="G19" s="38" t="s">
        <v>251</v>
      </c>
      <c r="H19" s="38" t="s">
        <v>343</v>
      </c>
      <c r="I19" s="144" t="s">
        <v>78</v>
      </c>
      <c r="J19" s="23" t="s">
        <v>193</v>
      </c>
      <c r="K19" s="119">
        <v>6.7</v>
      </c>
      <c r="L19" s="119">
        <v>2.2000000000000002</v>
      </c>
      <c r="M19" s="119">
        <v>2.2000000000000002</v>
      </c>
      <c r="N19" s="119">
        <v>2.9</v>
      </c>
      <c r="O19" s="119"/>
      <c r="P19" s="146">
        <f>K19*70+L19*75+M19*25+N19*45+O19*60</f>
        <v>819.5</v>
      </c>
    </row>
    <row r="20" spans="1:16" ht="16.5" customHeight="1">
      <c r="A20" s="128"/>
      <c r="B20" s="160"/>
      <c r="C20" s="132"/>
      <c r="D20" s="11" t="s">
        <v>252</v>
      </c>
      <c r="E20" s="1" t="s">
        <v>253</v>
      </c>
      <c r="F20" s="1" t="s">
        <v>254</v>
      </c>
      <c r="G20" s="1" t="s">
        <v>255</v>
      </c>
      <c r="H20" s="1" t="s">
        <v>340</v>
      </c>
      <c r="I20" s="145"/>
      <c r="J20" s="12" t="s">
        <v>194</v>
      </c>
      <c r="K20" s="120"/>
      <c r="L20" s="120"/>
      <c r="M20" s="120"/>
      <c r="N20" s="120"/>
      <c r="O20" s="120"/>
      <c r="P20" s="137"/>
    </row>
    <row r="21" spans="1:16" ht="30" customHeight="1">
      <c r="A21" s="141">
        <v>42258</v>
      </c>
      <c r="B21" s="142" t="s">
        <v>256</v>
      </c>
      <c r="C21" s="157" t="s">
        <v>236</v>
      </c>
      <c r="D21" s="54" t="s">
        <v>257</v>
      </c>
      <c r="E21" s="39" t="s">
        <v>258</v>
      </c>
      <c r="F21" s="39" t="s">
        <v>259</v>
      </c>
      <c r="G21" s="44" t="s">
        <v>260</v>
      </c>
      <c r="H21" s="44" t="s">
        <v>261</v>
      </c>
      <c r="I21" s="158" t="s">
        <v>353</v>
      </c>
      <c r="J21" s="30" t="s">
        <v>354</v>
      </c>
      <c r="K21" s="119">
        <v>6.8</v>
      </c>
      <c r="L21" s="119">
        <v>2.2000000000000002</v>
      </c>
      <c r="M21" s="119">
        <v>2.2000000000000002</v>
      </c>
      <c r="N21" s="119">
        <v>2.7</v>
      </c>
      <c r="O21" s="43"/>
      <c r="P21" s="146">
        <f>K21*70+L21*75+M21*25+N21*45</f>
        <v>817.5</v>
      </c>
    </row>
    <row r="22" spans="1:16" ht="14.25" customHeight="1">
      <c r="A22" s="128"/>
      <c r="B22" s="159"/>
      <c r="C22" s="132"/>
      <c r="D22" s="11" t="s">
        <v>262</v>
      </c>
      <c r="E22" s="1" t="s">
        <v>263</v>
      </c>
      <c r="F22" s="52" t="s">
        <v>264</v>
      </c>
      <c r="G22" s="1" t="s">
        <v>265</v>
      </c>
      <c r="H22" s="1" t="s">
        <v>266</v>
      </c>
      <c r="I22" s="134"/>
      <c r="J22" s="31" t="s">
        <v>355</v>
      </c>
      <c r="K22" s="120"/>
      <c r="L22" s="120"/>
      <c r="M22" s="120"/>
      <c r="N22" s="120"/>
      <c r="O22" s="53"/>
      <c r="P22" s="136"/>
    </row>
    <row r="23" spans="1:16" ht="30" customHeight="1">
      <c r="A23" s="141">
        <v>42261</v>
      </c>
      <c r="B23" s="142" t="s">
        <v>267</v>
      </c>
      <c r="C23" s="157" t="s">
        <v>236</v>
      </c>
      <c r="D23" s="45" t="s">
        <v>268</v>
      </c>
      <c r="E23" s="39" t="s">
        <v>269</v>
      </c>
      <c r="F23" s="71" t="s">
        <v>270</v>
      </c>
      <c r="G23" s="44" t="s">
        <v>271</v>
      </c>
      <c r="H23" s="38" t="s">
        <v>272</v>
      </c>
      <c r="I23" s="144" t="s">
        <v>78</v>
      </c>
      <c r="J23" s="23" t="s">
        <v>195</v>
      </c>
      <c r="K23" s="119">
        <v>6.7</v>
      </c>
      <c r="L23" s="119">
        <v>2.2000000000000002</v>
      </c>
      <c r="M23" s="119">
        <v>2.1</v>
      </c>
      <c r="N23" s="119">
        <v>2.8</v>
      </c>
      <c r="O23" s="119"/>
      <c r="P23" s="146">
        <f>K23*70+L23*75+M23*25+N23*45+O23*60</f>
        <v>812.5</v>
      </c>
    </row>
    <row r="24" spans="1:16" ht="12" customHeight="1">
      <c r="A24" s="128"/>
      <c r="B24" s="130"/>
      <c r="C24" s="132"/>
      <c r="D24" s="11" t="s">
        <v>273</v>
      </c>
      <c r="E24" s="1" t="s">
        <v>274</v>
      </c>
      <c r="F24" s="1" t="s">
        <v>275</v>
      </c>
      <c r="G24" s="1" t="s">
        <v>276</v>
      </c>
      <c r="H24" s="1" t="s">
        <v>277</v>
      </c>
      <c r="I24" s="145"/>
      <c r="J24" s="12" t="s">
        <v>196</v>
      </c>
      <c r="K24" s="120"/>
      <c r="L24" s="120"/>
      <c r="M24" s="120"/>
      <c r="N24" s="120"/>
      <c r="O24" s="120"/>
      <c r="P24" s="137"/>
    </row>
    <row r="25" spans="1:16" ht="30">
      <c r="A25" s="141">
        <v>42262</v>
      </c>
      <c r="B25" s="142" t="s">
        <v>235</v>
      </c>
      <c r="C25" s="157" t="s">
        <v>236</v>
      </c>
      <c r="D25" s="45" t="s">
        <v>278</v>
      </c>
      <c r="E25" s="39" t="s">
        <v>279</v>
      </c>
      <c r="F25" s="39" t="s">
        <v>280</v>
      </c>
      <c r="G25" s="44" t="s">
        <v>281</v>
      </c>
      <c r="H25" s="38" t="s">
        <v>339</v>
      </c>
      <c r="I25" s="158" t="s">
        <v>241</v>
      </c>
      <c r="J25" s="23" t="s">
        <v>113</v>
      </c>
      <c r="K25" s="119">
        <v>6.9</v>
      </c>
      <c r="L25" s="119">
        <v>2.2000000000000002</v>
      </c>
      <c r="M25" s="119">
        <v>2.1</v>
      </c>
      <c r="N25" s="119">
        <v>2.8</v>
      </c>
      <c r="O25" s="119"/>
      <c r="P25" s="146">
        <f>K25*70+L25*75+M25*25+N25*45+O25*60</f>
        <v>826.5</v>
      </c>
    </row>
    <row r="26" spans="1:16" ht="15.75" customHeight="1" thickBot="1">
      <c r="A26" s="128"/>
      <c r="B26" s="130"/>
      <c r="C26" s="154"/>
      <c r="D26" s="51" t="s">
        <v>282</v>
      </c>
      <c r="E26" s="1" t="s">
        <v>283</v>
      </c>
      <c r="F26" s="52" t="s">
        <v>284</v>
      </c>
      <c r="G26" s="46" t="s">
        <v>285</v>
      </c>
      <c r="H26" s="1" t="s">
        <v>340</v>
      </c>
      <c r="I26" s="155"/>
      <c r="J26" s="12" t="s">
        <v>114</v>
      </c>
      <c r="K26" s="120"/>
      <c r="L26" s="120"/>
      <c r="M26" s="120"/>
      <c r="N26" s="120"/>
      <c r="O26" s="120"/>
      <c r="P26" s="137"/>
    </row>
    <row r="27" spans="1:16" ht="27.75" customHeight="1" thickTop="1">
      <c r="A27" s="141">
        <v>42263</v>
      </c>
      <c r="B27" s="164" t="s">
        <v>246</v>
      </c>
      <c r="C27" s="149" t="s">
        <v>348</v>
      </c>
      <c r="D27" s="166"/>
      <c r="E27" s="166"/>
      <c r="F27" s="166"/>
      <c r="G27" s="166"/>
      <c r="H27" s="166"/>
      <c r="I27" s="166"/>
      <c r="J27" s="167"/>
      <c r="K27" s="168">
        <v>6.7</v>
      </c>
      <c r="L27" s="119">
        <v>2.2000000000000002</v>
      </c>
      <c r="M27" s="119">
        <v>2</v>
      </c>
      <c r="N27" s="119">
        <v>3</v>
      </c>
      <c r="O27" s="119">
        <v>1</v>
      </c>
      <c r="P27" s="146">
        <f>K27*70+L27*75+M27*25+N27*45+O27*60</f>
        <v>879</v>
      </c>
    </row>
    <row r="28" spans="1:16" ht="12.75" customHeight="1" thickBot="1">
      <c r="A28" s="128"/>
      <c r="B28" s="165"/>
      <c r="C28" s="138" t="s">
        <v>287</v>
      </c>
      <c r="D28" s="161"/>
      <c r="E28" s="161"/>
      <c r="F28" s="161"/>
      <c r="G28" s="161"/>
      <c r="H28" s="161"/>
      <c r="I28" s="161"/>
      <c r="J28" s="162"/>
      <c r="K28" s="169"/>
      <c r="L28" s="120"/>
      <c r="M28" s="120"/>
      <c r="N28" s="120"/>
      <c r="O28" s="120"/>
      <c r="P28" s="137"/>
    </row>
    <row r="29" spans="1:16" ht="30.75" thickTop="1">
      <c r="A29" s="141">
        <v>42264</v>
      </c>
      <c r="B29" s="142" t="s">
        <v>247</v>
      </c>
      <c r="C29" s="154" t="s">
        <v>236</v>
      </c>
      <c r="D29" s="49" t="s">
        <v>288</v>
      </c>
      <c r="E29" s="39" t="s">
        <v>289</v>
      </c>
      <c r="F29" s="39" t="s">
        <v>290</v>
      </c>
      <c r="G29" s="38" t="s">
        <v>291</v>
      </c>
      <c r="H29" s="44" t="s">
        <v>341</v>
      </c>
      <c r="I29" s="155" t="s">
        <v>241</v>
      </c>
      <c r="J29" s="23" t="s">
        <v>141</v>
      </c>
      <c r="K29" s="119">
        <v>6.8</v>
      </c>
      <c r="L29" s="119">
        <v>2.2000000000000002</v>
      </c>
      <c r="M29" s="119">
        <v>2.1</v>
      </c>
      <c r="N29" s="119">
        <v>2.7</v>
      </c>
      <c r="O29" s="119"/>
      <c r="P29" s="146">
        <f>K29*70+L29*75+M29*25+N29*45+O29*60</f>
        <v>815</v>
      </c>
    </row>
    <row r="30" spans="1:16" ht="16.5" customHeight="1">
      <c r="A30" s="128"/>
      <c r="B30" s="163"/>
      <c r="C30" s="154"/>
      <c r="D30" s="51" t="s">
        <v>292</v>
      </c>
      <c r="E30" s="1" t="s">
        <v>293</v>
      </c>
      <c r="F30" s="72" t="s">
        <v>294</v>
      </c>
      <c r="G30" s="46" t="s">
        <v>295</v>
      </c>
      <c r="H30" s="1" t="s">
        <v>340</v>
      </c>
      <c r="I30" s="155"/>
      <c r="J30" s="12" t="s">
        <v>110</v>
      </c>
      <c r="K30" s="135"/>
      <c r="L30" s="135"/>
      <c r="M30" s="135"/>
      <c r="N30" s="135"/>
      <c r="O30" s="135"/>
      <c r="P30" s="136"/>
    </row>
    <row r="31" spans="1:16" ht="37.5" customHeight="1">
      <c r="A31" s="141">
        <v>42265</v>
      </c>
      <c r="B31" s="142" t="s">
        <v>256</v>
      </c>
      <c r="C31" s="157" t="s">
        <v>236</v>
      </c>
      <c r="D31" s="54" t="s">
        <v>257</v>
      </c>
      <c r="E31" s="39" t="s">
        <v>296</v>
      </c>
      <c r="F31" s="48" t="s">
        <v>297</v>
      </c>
      <c r="G31" s="44" t="s">
        <v>298</v>
      </c>
      <c r="H31" s="44" t="s">
        <v>299</v>
      </c>
      <c r="I31" s="158" t="s">
        <v>353</v>
      </c>
      <c r="J31" s="30" t="s">
        <v>202</v>
      </c>
      <c r="K31" s="119">
        <v>6.8</v>
      </c>
      <c r="L31" s="119">
        <v>2.2000000000000002</v>
      </c>
      <c r="M31" s="119">
        <v>2.2000000000000002</v>
      </c>
      <c r="N31" s="119">
        <v>2.7</v>
      </c>
      <c r="O31" s="67"/>
      <c r="P31" s="146">
        <f>K31*70+L31*75+M31*25+N31*45</f>
        <v>817.5</v>
      </c>
    </row>
    <row r="32" spans="1:16" ht="15" customHeight="1">
      <c r="A32" s="128"/>
      <c r="B32" s="170"/>
      <c r="C32" s="132"/>
      <c r="D32" s="11" t="s">
        <v>262</v>
      </c>
      <c r="E32" s="1" t="s">
        <v>300</v>
      </c>
      <c r="F32" s="1" t="s">
        <v>244</v>
      </c>
      <c r="G32" s="1" t="s">
        <v>234</v>
      </c>
      <c r="H32" s="1" t="s">
        <v>301</v>
      </c>
      <c r="I32" s="134"/>
      <c r="J32" s="31" t="s">
        <v>203</v>
      </c>
      <c r="K32" s="120"/>
      <c r="L32" s="120"/>
      <c r="M32" s="120"/>
      <c r="N32" s="120"/>
      <c r="O32" s="68"/>
      <c r="P32" s="136"/>
    </row>
    <row r="33" spans="1:16" ht="30" customHeight="1">
      <c r="A33" s="127">
        <v>42268</v>
      </c>
      <c r="B33" s="129" t="s">
        <v>267</v>
      </c>
      <c r="C33" s="154" t="s">
        <v>236</v>
      </c>
      <c r="D33" s="49" t="s">
        <v>248</v>
      </c>
      <c r="E33" s="48" t="s">
        <v>302</v>
      </c>
      <c r="F33" s="48" t="s">
        <v>303</v>
      </c>
      <c r="G33" s="38" t="s">
        <v>240</v>
      </c>
      <c r="H33" s="38" t="s">
        <v>304</v>
      </c>
      <c r="I33" s="144" t="s">
        <v>78</v>
      </c>
      <c r="J33" s="23" t="s">
        <v>132</v>
      </c>
      <c r="K33" s="135">
        <v>6.8</v>
      </c>
      <c r="L33" s="135">
        <v>2.2000000000000002</v>
      </c>
      <c r="M33" s="135">
        <v>2.1</v>
      </c>
      <c r="N33" s="135">
        <v>2.8</v>
      </c>
      <c r="O33" s="69"/>
      <c r="P33" s="136">
        <f>K33*70+L33*75+M33*25+N33*45</f>
        <v>819.5</v>
      </c>
    </row>
    <row r="34" spans="1:16" ht="12" customHeight="1">
      <c r="A34" s="128"/>
      <c r="B34" s="130"/>
      <c r="C34" s="132"/>
      <c r="D34" s="11" t="s">
        <v>252</v>
      </c>
      <c r="E34" s="1" t="s">
        <v>305</v>
      </c>
      <c r="F34" s="1" t="s">
        <v>306</v>
      </c>
      <c r="G34" s="1" t="s">
        <v>245</v>
      </c>
      <c r="H34" s="1" t="s">
        <v>307</v>
      </c>
      <c r="I34" s="145"/>
      <c r="J34" s="12" t="s">
        <v>111</v>
      </c>
      <c r="K34" s="120"/>
      <c r="L34" s="120"/>
      <c r="M34" s="120"/>
      <c r="N34" s="120"/>
      <c r="O34" s="68"/>
      <c r="P34" s="137"/>
    </row>
    <row r="35" spans="1:16" ht="30">
      <c r="A35" s="127">
        <v>42269</v>
      </c>
      <c r="B35" s="142" t="s">
        <v>235</v>
      </c>
      <c r="C35" s="157" t="s">
        <v>236</v>
      </c>
      <c r="D35" s="45" t="s">
        <v>237</v>
      </c>
      <c r="E35" s="39" t="s">
        <v>308</v>
      </c>
      <c r="F35" s="39" t="s">
        <v>309</v>
      </c>
      <c r="G35" s="44" t="s">
        <v>310</v>
      </c>
      <c r="H35" s="44" t="s">
        <v>342</v>
      </c>
      <c r="I35" s="158" t="s">
        <v>241</v>
      </c>
      <c r="J35" s="23" t="s">
        <v>118</v>
      </c>
      <c r="K35" s="135">
        <v>6.9</v>
      </c>
      <c r="L35" s="135">
        <v>2.2000000000000002</v>
      </c>
      <c r="M35" s="135">
        <v>2.1</v>
      </c>
      <c r="N35" s="135">
        <v>2.6</v>
      </c>
      <c r="O35" s="119"/>
      <c r="P35" s="146">
        <f>K35*70+L35*75+M35*25+N35*45+O35*60</f>
        <v>817.5</v>
      </c>
    </row>
    <row r="36" spans="1:16" ht="13.5" customHeight="1" thickBot="1">
      <c r="A36" s="128"/>
      <c r="B36" s="130"/>
      <c r="C36" s="154"/>
      <c r="D36" s="47" t="s">
        <v>242</v>
      </c>
      <c r="E36" s="1" t="s">
        <v>311</v>
      </c>
      <c r="F36" s="1" t="s">
        <v>312</v>
      </c>
      <c r="G36" s="46" t="s">
        <v>313</v>
      </c>
      <c r="H36" s="1" t="s">
        <v>340</v>
      </c>
      <c r="I36" s="155"/>
      <c r="J36" s="12" t="s">
        <v>112</v>
      </c>
      <c r="K36" s="135"/>
      <c r="L36" s="135"/>
      <c r="M36" s="135"/>
      <c r="N36" s="135"/>
      <c r="O36" s="120"/>
      <c r="P36" s="137"/>
    </row>
    <row r="37" spans="1:16" ht="29.25" customHeight="1" thickTop="1">
      <c r="A37" s="127">
        <v>42270</v>
      </c>
      <c r="B37" s="164" t="s">
        <v>246</v>
      </c>
      <c r="C37" s="149" t="s">
        <v>349</v>
      </c>
      <c r="D37" s="166"/>
      <c r="E37" s="166"/>
      <c r="F37" s="166"/>
      <c r="G37" s="166"/>
      <c r="H37" s="166"/>
      <c r="I37" s="166"/>
      <c r="J37" s="167"/>
      <c r="K37" s="168">
        <v>6.7</v>
      </c>
      <c r="L37" s="119">
        <v>2.2000000000000002</v>
      </c>
      <c r="M37" s="119">
        <v>2.1</v>
      </c>
      <c r="N37" s="119">
        <v>3</v>
      </c>
      <c r="O37" s="119">
        <v>1</v>
      </c>
      <c r="P37" s="146">
        <f>K37*70+L37*75+M37*25+N37*45+O37*60</f>
        <v>881.5</v>
      </c>
    </row>
    <row r="38" spans="1:16" ht="13.5" customHeight="1" thickBot="1">
      <c r="A38" s="128"/>
      <c r="B38" s="165"/>
      <c r="C38" s="138" t="s">
        <v>350</v>
      </c>
      <c r="D38" s="161"/>
      <c r="E38" s="161"/>
      <c r="F38" s="161"/>
      <c r="G38" s="161"/>
      <c r="H38" s="161"/>
      <c r="I38" s="161"/>
      <c r="J38" s="162"/>
      <c r="K38" s="169"/>
      <c r="L38" s="120"/>
      <c r="M38" s="120"/>
      <c r="N38" s="120"/>
      <c r="O38" s="120"/>
      <c r="P38" s="137"/>
    </row>
    <row r="39" spans="1:16" ht="30.75" customHeight="1" thickTop="1">
      <c r="A39" s="127">
        <v>42271</v>
      </c>
      <c r="B39" s="142" t="s">
        <v>247</v>
      </c>
      <c r="C39" s="154" t="s">
        <v>236</v>
      </c>
      <c r="D39" s="40" t="s">
        <v>314</v>
      </c>
      <c r="E39" s="39" t="s">
        <v>315</v>
      </c>
      <c r="F39" s="39" t="s">
        <v>316</v>
      </c>
      <c r="G39" s="38" t="s">
        <v>317</v>
      </c>
      <c r="H39" s="38" t="s">
        <v>343</v>
      </c>
      <c r="I39" s="158" t="s">
        <v>353</v>
      </c>
      <c r="J39" s="23" t="s">
        <v>207</v>
      </c>
      <c r="K39" s="119">
        <v>6.8</v>
      </c>
      <c r="L39" s="119">
        <v>2.2000000000000002</v>
      </c>
      <c r="M39" s="119">
        <v>2.1</v>
      </c>
      <c r="N39" s="119">
        <v>2.8</v>
      </c>
      <c r="O39" s="43"/>
      <c r="P39" s="146">
        <f>K39*70+L39*75+M39*25+N39*45</f>
        <v>819.5</v>
      </c>
    </row>
    <row r="40" spans="1:16" ht="16.5" customHeight="1">
      <c r="A40" s="128"/>
      <c r="B40" s="160"/>
      <c r="C40" s="132"/>
      <c r="D40" s="11" t="s">
        <v>318</v>
      </c>
      <c r="E40" s="1" t="s">
        <v>319</v>
      </c>
      <c r="F40" s="1" t="s">
        <v>320</v>
      </c>
      <c r="G40" s="1" t="s">
        <v>233</v>
      </c>
      <c r="H40" s="1" t="s">
        <v>340</v>
      </c>
      <c r="I40" s="134"/>
      <c r="J40" s="12" t="s">
        <v>121</v>
      </c>
      <c r="K40" s="120"/>
      <c r="L40" s="120"/>
      <c r="M40" s="120"/>
      <c r="N40" s="120"/>
      <c r="O40" s="41"/>
      <c r="P40" s="137"/>
    </row>
    <row r="41" spans="1:16" ht="33" customHeight="1">
      <c r="A41" s="127">
        <v>42272</v>
      </c>
      <c r="B41" s="142" t="s">
        <v>256</v>
      </c>
      <c r="C41" s="157" t="s">
        <v>236</v>
      </c>
      <c r="D41" s="45" t="s">
        <v>321</v>
      </c>
      <c r="E41" s="39" t="s">
        <v>322</v>
      </c>
      <c r="F41" s="39" t="s">
        <v>323</v>
      </c>
      <c r="G41" s="44" t="s">
        <v>324</v>
      </c>
      <c r="H41" s="44" t="s">
        <v>325</v>
      </c>
      <c r="I41" s="158" t="s">
        <v>353</v>
      </c>
      <c r="J41" s="30" t="s">
        <v>209</v>
      </c>
      <c r="K41" s="119">
        <v>6.7</v>
      </c>
      <c r="L41" s="119">
        <v>2.2000000000000002</v>
      </c>
      <c r="M41" s="119">
        <v>2.1</v>
      </c>
      <c r="N41" s="119">
        <v>3</v>
      </c>
      <c r="O41" s="43"/>
      <c r="P41" s="146">
        <f>K41*70+L41*75+M41*25+N41*45</f>
        <v>821.5</v>
      </c>
    </row>
    <row r="42" spans="1:16" ht="15" customHeight="1" thickBot="1">
      <c r="A42" s="128"/>
      <c r="B42" s="170"/>
      <c r="C42" s="132"/>
      <c r="D42" s="42" t="s">
        <v>326</v>
      </c>
      <c r="E42" s="1" t="s">
        <v>327</v>
      </c>
      <c r="F42" s="1" t="s">
        <v>328</v>
      </c>
      <c r="G42" s="1" t="s">
        <v>329</v>
      </c>
      <c r="H42" s="1" t="s">
        <v>330</v>
      </c>
      <c r="I42" s="134"/>
      <c r="J42" s="31" t="s">
        <v>210</v>
      </c>
      <c r="K42" s="120"/>
      <c r="L42" s="120"/>
      <c r="M42" s="120"/>
      <c r="N42" s="120"/>
      <c r="O42" s="41"/>
      <c r="P42" s="137"/>
    </row>
    <row r="43" spans="1:16" ht="28.5" customHeight="1" thickTop="1">
      <c r="A43" s="171">
        <v>42275</v>
      </c>
      <c r="B43" s="173" t="s">
        <v>267</v>
      </c>
      <c r="C43" s="175" t="s">
        <v>331</v>
      </c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7"/>
    </row>
    <row r="44" spans="1:16" ht="6.75" customHeight="1" thickBot="1">
      <c r="A44" s="172"/>
      <c r="B44" s="174"/>
      <c r="C44" s="178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80"/>
    </row>
    <row r="45" spans="1:16" ht="33.75" customHeight="1" thickTop="1">
      <c r="A45" s="127">
        <v>42276</v>
      </c>
      <c r="B45" s="142" t="s">
        <v>235</v>
      </c>
      <c r="C45" s="157" t="s">
        <v>236</v>
      </c>
      <c r="D45" s="45" t="s">
        <v>332</v>
      </c>
      <c r="E45" s="39" t="s">
        <v>333</v>
      </c>
      <c r="F45" s="39" t="s">
        <v>334</v>
      </c>
      <c r="G45" s="44" t="s">
        <v>335</v>
      </c>
      <c r="H45" s="38" t="s">
        <v>339</v>
      </c>
      <c r="I45" s="158" t="s">
        <v>241</v>
      </c>
      <c r="J45" s="23" t="s">
        <v>191</v>
      </c>
      <c r="K45" s="135">
        <v>6.9</v>
      </c>
      <c r="L45" s="135">
        <v>2.2000000000000002</v>
      </c>
      <c r="M45" s="135">
        <v>2.1</v>
      </c>
      <c r="N45" s="135">
        <v>2.6</v>
      </c>
      <c r="O45" s="119"/>
      <c r="P45" s="146">
        <f>K45*70+L45*75+M45*25+N45*45+O45*60</f>
        <v>817.5</v>
      </c>
    </row>
    <row r="46" spans="1:16" ht="17.25" customHeight="1" thickBot="1">
      <c r="A46" s="128"/>
      <c r="B46" s="130"/>
      <c r="C46" s="154"/>
      <c r="D46" s="47" t="s">
        <v>252</v>
      </c>
      <c r="E46" s="1" t="s">
        <v>336</v>
      </c>
      <c r="F46" s="1" t="s">
        <v>337</v>
      </c>
      <c r="G46" s="46" t="s">
        <v>286</v>
      </c>
      <c r="H46" s="1" t="s">
        <v>340</v>
      </c>
      <c r="I46" s="155"/>
      <c r="J46" s="12" t="s">
        <v>192</v>
      </c>
      <c r="K46" s="135"/>
      <c r="L46" s="135"/>
      <c r="M46" s="135"/>
      <c r="N46" s="135"/>
      <c r="O46" s="120"/>
      <c r="P46" s="137"/>
    </row>
    <row r="47" spans="1:16" ht="33.75" customHeight="1" thickTop="1">
      <c r="A47" s="127">
        <v>42277</v>
      </c>
      <c r="B47" s="164" t="s">
        <v>246</v>
      </c>
      <c r="C47" s="149" t="s">
        <v>351</v>
      </c>
      <c r="D47" s="166"/>
      <c r="E47" s="166"/>
      <c r="F47" s="166"/>
      <c r="G47" s="166"/>
      <c r="H47" s="166"/>
      <c r="I47" s="166"/>
      <c r="J47" s="167"/>
      <c r="K47" s="168">
        <v>6.7</v>
      </c>
      <c r="L47" s="119">
        <v>2.2000000000000002</v>
      </c>
      <c r="M47" s="119">
        <v>2.1</v>
      </c>
      <c r="N47" s="119">
        <v>3</v>
      </c>
      <c r="O47" s="119">
        <v>1</v>
      </c>
      <c r="P47" s="146">
        <f>K47*70+L47*75+M47*25+N47*45+O47*60</f>
        <v>881.5</v>
      </c>
    </row>
    <row r="48" spans="1:16" ht="15" customHeight="1" thickBot="1">
      <c r="A48" s="128"/>
      <c r="B48" s="165"/>
      <c r="C48" s="138" t="s">
        <v>352</v>
      </c>
      <c r="D48" s="161"/>
      <c r="E48" s="161"/>
      <c r="F48" s="161"/>
      <c r="G48" s="161"/>
      <c r="H48" s="161"/>
      <c r="I48" s="161"/>
      <c r="J48" s="162"/>
      <c r="K48" s="169"/>
      <c r="L48" s="120"/>
      <c r="M48" s="120"/>
      <c r="N48" s="120"/>
      <c r="O48" s="120"/>
      <c r="P48" s="137"/>
    </row>
    <row r="49" spans="1:16" ht="33.75" hidden="1" customHeight="1">
      <c r="A49" s="7"/>
      <c r="B49" s="37"/>
      <c r="C49" s="3"/>
      <c r="D49" s="110" t="s">
        <v>116</v>
      </c>
      <c r="E49" s="110"/>
      <c r="F49" s="110"/>
      <c r="G49" s="110"/>
      <c r="H49" s="110"/>
      <c r="I49" s="110"/>
      <c r="J49" s="110"/>
      <c r="K49" s="2"/>
      <c r="L49" s="2"/>
      <c r="M49" s="2"/>
      <c r="N49" s="2"/>
      <c r="O49" s="2"/>
      <c r="P49" s="4"/>
    </row>
    <row r="50" spans="1:16" ht="27.75" customHeight="1" thickTop="1">
      <c r="A50" s="5"/>
      <c r="B50" s="36"/>
      <c r="C50" s="6"/>
      <c r="D50" s="110"/>
      <c r="E50" s="110"/>
      <c r="F50" s="110"/>
      <c r="G50" s="110"/>
      <c r="H50" s="110"/>
      <c r="I50" s="110"/>
      <c r="J50" s="110"/>
      <c r="K50" s="6"/>
      <c r="L50" s="6"/>
      <c r="M50" s="6"/>
      <c r="N50" s="6"/>
      <c r="O50" s="6"/>
      <c r="P50" s="4"/>
    </row>
    <row r="51" spans="1:16" ht="18.75" customHeight="1">
      <c r="A51" s="5"/>
      <c r="B51" s="73"/>
      <c r="C51" s="6"/>
      <c r="D51" s="107" t="s">
        <v>338</v>
      </c>
      <c r="E51" s="107"/>
      <c r="F51" s="107"/>
      <c r="G51" s="107"/>
      <c r="H51" s="107"/>
      <c r="I51" s="107"/>
      <c r="J51" s="107"/>
      <c r="K51" s="6"/>
      <c r="L51" s="6"/>
      <c r="M51" s="6"/>
      <c r="N51" s="6"/>
      <c r="O51" s="6"/>
      <c r="P51" s="4"/>
    </row>
    <row r="52" spans="1:16" ht="1.5" hidden="1" customHeight="1">
      <c r="A52" s="35"/>
      <c r="B52" s="34"/>
      <c r="C52" s="33"/>
      <c r="D52" s="107"/>
      <c r="E52" s="107"/>
      <c r="F52" s="107"/>
      <c r="G52" s="107"/>
      <c r="H52" s="107"/>
      <c r="I52" s="107"/>
      <c r="J52" s="107"/>
      <c r="K52" s="33"/>
      <c r="L52" s="33"/>
      <c r="M52" s="33"/>
      <c r="N52" s="33"/>
      <c r="O52" s="33"/>
      <c r="P52" s="32"/>
    </row>
    <row r="53" spans="1:16" ht="26.25" customHeight="1">
      <c r="A53" s="103" t="s">
        <v>115</v>
      </c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5"/>
    </row>
    <row r="54" spans="1:16" ht="34.5" customHeight="1" thickBot="1">
      <c r="A54" s="100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2"/>
    </row>
    <row r="55" spans="1:16" ht="17.25" thickTop="1"/>
  </sheetData>
  <mergeCells count="220">
    <mergeCell ref="A53:P53"/>
    <mergeCell ref="A54:P54"/>
    <mergeCell ref="N47:N48"/>
    <mergeCell ref="O47:O48"/>
    <mergeCell ref="P47:P48"/>
    <mergeCell ref="C48:J48"/>
    <mergeCell ref="D49:J50"/>
    <mergeCell ref="D51:J52"/>
    <mergeCell ref="M45:M46"/>
    <mergeCell ref="N45:N46"/>
    <mergeCell ref="O45:O46"/>
    <mergeCell ref="P45:P46"/>
    <mergeCell ref="A47:A48"/>
    <mergeCell ref="B47:B48"/>
    <mergeCell ref="C47:J47"/>
    <mergeCell ref="K47:K48"/>
    <mergeCell ref="L47:L48"/>
    <mergeCell ref="M47:M48"/>
    <mergeCell ref="A43:A44"/>
    <mergeCell ref="B43:B44"/>
    <mergeCell ref="C43:P44"/>
    <mergeCell ref="A45:A46"/>
    <mergeCell ref="B45:B46"/>
    <mergeCell ref="C45:C46"/>
    <mergeCell ref="I45:I46"/>
    <mergeCell ref="K45:K46"/>
    <mergeCell ref="L45:L46"/>
    <mergeCell ref="A41:A42"/>
    <mergeCell ref="B41:B42"/>
    <mergeCell ref="C41:C42"/>
    <mergeCell ref="I41:I42"/>
    <mergeCell ref="K41:K42"/>
    <mergeCell ref="L41:L42"/>
    <mergeCell ref="M41:M42"/>
    <mergeCell ref="N41:N42"/>
    <mergeCell ref="P41:P42"/>
    <mergeCell ref="A39:A40"/>
    <mergeCell ref="B39:B40"/>
    <mergeCell ref="C39:C40"/>
    <mergeCell ref="I39:I40"/>
    <mergeCell ref="K39:K40"/>
    <mergeCell ref="L39:L40"/>
    <mergeCell ref="M39:M40"/>
    <mergeCell ref="N39:N40"/>
    <mergeCell ref="P39:P40"/>
    <mergeCell ref="P35:P36"/>
    <mergeCell ref="A37:A38"/>
    <mergeCell ref="B37:B38"/>
    <mergeCell ref="C37:J37"/>
    <mergeCell ref="K37:K38"/>
    <mergeCell ref="L37:L38"/>
    <mergeCell ref="M37:M38"/>
    <mergeCell ref="N37:N38"/>
    <mergeCell ref="O37:O38"/>
    <mergeCell ref="P37:P38"/>
    <mergeCell ref="C38:J38"/>
    <mergeCell ref="A35:A36"/>
    <mergeCell ref="B35:B36"/>
    <mergeCell ref="C35:C36"/>
    <mergeCell ref="I35:I36"/>
    <mergeCell ref="K35:K36"/>
    <mergeCell ref="L35:L36"/>
    <mergeCell ref="M35:M36"/>
    <mergeCell ref="N35:N36"/>
    <mergeCell ref="O35:O36"/>
    <mergeCell ref="A33:A34"/>
    <mergeCell ref="B33:B34"/>
    <mergeCell ref="C33:C34"/>
    <mergeCell ref="I33:I34"/>
    <mergeCell ref="K33:K34"/>
    <mergeCell ref="L33:L34"/>
    <mergeCell ref="M33:M34"/>
    <mergeCell ref="N33:N34"/>
    <mergeCell ref="P33:P34"/>
    <mergeCell ref="A31:A32"/>
    <mergeCell ref="B31:B32"/>
    <mergeCell ref="C31:C32"/>
    <mergeCell ref="I31:I32"/>
    <mergeCell ref="K31:K32"/>
    <mergeCell ref="L31:L32"/>
    <mergeCell ref="M31:M32"/>
    <mergeCell ref="N31:N32"/>
    <mergeCell ref="P31:P32"/>
    <mergeCell ref="C28:J28"/>
    <mergeCell ref="A29:A30"/>
    <mergeCell ref="B29:B30"/>
    <mergeCell ref="C29:C30"/>
    <mergeCell ref="I29:I30"/>
    <mergeCell ref="K29:K30"/>
    <mergeCell ref="P25:P26"/>
    <mergeCell ref="A27:A28"/>
    <mergeCell ref="B27:B28"/>
    <mergeCell ref="C27:J27"/>
    <mergeCell ref="K27:K28"/>
    <mergeCell ref="L27:L28"/>
    <mergeCell ref="M27:M28"/>
    <mergeCell ref="N27:N28"/>
    <mergeCell ref="O27:O28"/>
    <mergeCell ref="P27:P28"/>
    <mergeCell ref="L29:L30"/>
    <mergeCell ref="M29:M30"/>
    <mergeCell ref="N29:N30"/>
    <mergeCell ref="O29:O30"/>
    <mergeCell ref="P29:P30"/>
    <mergeCell ref="P23:P24"/>
    <mergeCell ref="A25:A26"/>
    <mergeCell ref="B25:B26"/>
    <mergeCell ref="C25:C26"/>
    <mergeCell ref="I25:I26"/>
    <mergeCell ref="K25:K26"/>
    <mergeCell ref="L25:L26"/>
    <mergeCell ref="M25:M26"/>
    <mergeCell ref="N25:N26"/>
    <mergeCell ref="O25:O26"/>
    <mergeCell ref="A23:A24"/>
    <mergeCell ref="B23:B24"/>
    <mergeCell ref="C23:C24"/>
    <mergeCell ref="I23:I24"/>
    <mergeCell ref="K23:K24"/>
    <mergeCell ref="L23:L24"/>
    <mergeCell ref="M23:M24"/>
    <mergeCell ref="N23:N24"/>
    <mergeCell ref="O23:O24"/>
    <mergeCell ref="P19:P20"/>
    <mergeCell ref="A21:A22"/>
    <mergeCell ref="B21:B22"/>
    <mergeCell ref="C21:C22"/>
    <mergeCell ref="I21:I22"/>
    <mergeCell ref="K21:K22"/>
    <mergeCell ref="L21:L22"/>
    <mergeCell ref="M21:M22"/>
    <mergeCell ref="N21:N22"/>
    <mergeCell ref="P21:P22"/>
    <mergeCell ref="A19:A20"/>
    <mergeCell ref="B19:B20"/>
    <mergeCell ref="C19:C20"/>
    <mergeCell ref="I19:I20"/>
    <mergeCell ref="K19:K20"/>
    <mergeCell ref="L19:L20"/>
    <mergeCell ref="M19:M20"/>
    <mergeCell ref="N19:N20"/>
    <mergeCell ref="O19:O20"/>
    <mergeCell ref="P15:P16"/>
    <mergeCell ref="A17:A18"/>
    <mergeCell ref="B17:B18"/>
    <mergeCell ref="C17:J17"/>
    <mergeCell ref="K17:K18"/>
    <mergeCell ref="L17:L18"/>
    <mergeCell ref="M17:M18"/>
    <mergeCell ref="N17:N18"/>
    <mergeCell ref="O17:O18"/>
    <mergeCell ref="P17:P18"/>
    <mergeCell ref="C18:J18"/>
    <mergeCell ref="A15:A16"/>
    <mergeCell ref="B15:B16"/>
    <mergeCell ref="C15:C16"/>
    <mergeCell ref="I15:I16"/>
    <mergeCell ref="K15:K16"/>
    <mergeCell ref="L15:L16"/>
    <mergeCell ref="M15:M16"/>
    <mergeCell ref="N15:N16"/>
    <mergeCell ref="O15:O16"/>
    <mergeCell ref="A13:A14"/>
    <mergeCell ref="B13:B14"/>
    <mergeCell ref="C13:C14"/>
    <mergeCell ref="I13:I14"/>
    <mergeCell ref="K13:K14"/>
    <mergeCell ref="L13:L14"/>
    <mergeCell ref="M13:M14"/>
    <mergeCell ref="N13:N14"/>
    <mergeCell ref="P13:P14"/>
    <mergeCell ref="A11:A12"/>
    <mergeCell ref="B11:B12"/>
    <mergeCell ref="C11:C12"/>
    <mergeCell ref="I11:I12"/>
    <mergeCell ref="K11:K12"/>
    <mergeCell ref="L11:L12"/>
    <mergeCell ref="M11:M12"/>
    <mergeCell ref="N11:N12"/>
    <mergeCell ref="P11:P12"/>
    <mergeCell ref="C8:J8"/>
    <mergeCell ref="A9:A10"/>
    <mergeCell ref="B9:B10"/>
    <mergeCell ref="C9:C10"/>
    <mergeCell ref="I9:I10"/>
    <mergeCell ref="K9:K10"/>
    <mergeCell ref="P5:P6"/>
    <mergeCell ref="A7:A8"/>
    <mergeCell ref="B7:B8"/>
    <mergeCell ref="C7:J7"/>
    <mergeCell ref="K7:K8"/>
    <mergeCell ref="L7:L8"/>
    <mergeCell ref="M7:M8"/>
    <mergeCell ref="N7:N8"/>
    <mergeCell ref="O7:O8"/>
    <mergeCell ref="P7:P8"/>
    <mergeCell ref="L9:L10"/>
    <mergeCell ref="M9:M10"/>
    <mergeCell ref="N9:N10"/>
    <mergeCell ref="P9:P10"/>
    <mergeCell ref="A5:A6"/>
    <mergeCell ref="B5:B6"/>
    <mergeCell ref="C5:C6"/>
    <mergeCell ref="I5:I6"/>
    <mergeCell ref="K5:K6"/>
    <mergeCell ref="L5:L6"/>
    <mergeCell ref="M5:M6"/>
    <mergeCell ref="N5:N6"/>
    <mergeCell ref="O5:O6"/>
    <mergeCell ref="A1:P1"/>
    <mergeCell ref="E2:H2"/>
    <mergeCell ref="A3:A4"/>
    <mergeCell ref="B3:B4"/>
    <mergeCell ref="C3:C4"/>
    <mergeCell ref="I3:I4"/>
    <mergeCell ref="K3:K4"/>
    <mergeCell ref="L3:L4"/>
    <mergeCell ref="M3:M4"/>
    <mergeCell ref="N3:N4"/>
    <mergeCell ref="P3:P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合菜</vt:lpstr>
      <vt:lpstr>便當</vt:lpstr>
      <vt:lpstr>合菜!Print_Area</vt:lpstr>
      <vt:lpstr>便當!Print_Area</vt:lpstr>
    </vt:vector>
  </TitlesOfParts>
  <Company>Test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x</cp:lastModifiedBy>
  <cp:lastPrinted>2015-08-21T02:56:26Z</cp:lastPrinted>
  <dcterms:created xsi:type="dcterms:W3CDTF">2014-06-13T00:11:56Z</dcterms:created>
  <dcterms:modified xsi:type="dcterms:W3CDTF">2015-09-03T08:10:40Z</dcterms:modified>
</cp:coreProperties>
</file>