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7280" windowHeight="6540"/>
  </bookViews>
  <sheets>
    <sheet name="合菜" sheetId="1" r:id="rId1"/>
    <sheet name="便當" sheetId="2" r:id="rId2"/>
  </sheets>
  <externalReferences>
    <externalReference r:id="rId3"/>
  </externalReferences>
  <definedNames>
    <definedName name="_xlnm.Print_Area" localSheetId="0">合菜!$A$1:$O$53</definedName>
    <definedName name="_xlnm.Print_Area" localSheetId="1">便當!$A$1:$P$53</definedName>
    <definedName name="文字方塊" localSheetId="1">[1]合菜!#REF!</definedName>
    <definedName name="文字方塊">合菜!#REF!</definedName>
  </definedNames>
  <calcPr calcId="152511"/>
</workbook>
</file>

<file path=xl/calcChain.xml><?xml version="1.0" encoding="utf-8"?>
<calcChain xmlns="http://schemas.openxmlformats.org/spreadsheetml/2006/main">
  <c r="P47" i="2" l="1"/>
  <c r="P45" i="2"/>
  <c r="P43" i="2"/>
  <c r="P41" i="2"/>
  <c r="P39" i="2"/>
  <c r="P37" i="2"/>
  <c r="P35" i="2"/>
  <c r="P33" i="2"/>
  <c r="P31" i="2"/>
  <c r="P29" i="2"/>
  <c r="P27" i="2"/>
  <c r="P25" i="2"/>
  <c r="P23" i="2"/>
  <c r="P21" i="2"/>
  <c r="P19" i="2"/>
  <c r="P17" i="2"/>
  <c r="P15" i="2"/>
  <c r="P13" i="2"/>
  <c r="P11" i="2"/>
  <c r="P9" i="2"/>
  <c r="P7" i="2"/>
  <c r="P5" i="2"/>
  <c r="P3" i="2"/>
  <c r="O41" i="1" l="1"/>
  <c r="O31" i="1"/>
  <c r="O21" i="1"/>
  <c r="O11" i="1"/>
  <c r="O45" i="1"/>
  <c r="O35" i="1"/>
  <c r="O25" i="1"/>
  <c r="O15" i="1"/>
  <c r="O5" i="1"/>
  <c r="O47" i="1"/>
  <c r="O43" i="1"/>
  <c r="O9" i="1"/>
  <c r="O39" i="1"/>
  <c r="O37" i="1"/>
  <c r="O29" i="1"/>
  <c r="O19" i="1" l="1"/>
  <c r="O33" i="1"/>
  <c r="O23" i="1"/>
  <c r="O27" i="1"/>
  <c r="O17" i="1"/>
  <c r="O13" i="1"/>
  <c r="O7" i="1"/>
  <c r="O3" i="1"/>
</calcChain>
</file>

<file path=xl/sharedStrings.xml><?xml version="1.0" encoding="utf-8"?>
<sst xmlns="http://schemas.openxmlformats.org/spreadsheetml/2006/main" count="578" uniqueCount="300">
  <si>
    <t>日期</t>
  </si>
  <si>
    <t>星期</t>
  </si>
  <si>
    <t>主食</t>
  </si>
  <si>
    <t>主  菜</t>
  </si>
  <si>
    <t>副菜</t>
  </si>
  <si>
    <t>青菜</t>
  </si>
  <si>
    <t>湯</t>
  </si>
  <si>
    <t>蔬菜
(份)</t>
  </si>
  <si>
    <t>油脂
(份)</t>
  </si>
  <si>
    <t>熱量  (仟卡)</t>
  </si>
  <si>
    <t>三</t>
    <phoneticPr fontId="8" type="noConversion"/>
  </si>
  <si>
    <t>四</t>
    <phoneticPr fontId="8" type="noConversion"/>
  </si>
  <si>
    <t>五</t>
    <phoneticPr fontId="8" type="noConversion"/>
  </si>
  <si>
    <t>一</t>
    <phoneticPr fontId="8" type="noConversion"/>
  </si>
  <si>
    <t>二</t>
    <phoneticPr fontId="8" type="noConversion"/>
  </si>
  <si>
    <t>水果
(份)</t>
  </si>
  <si>
    <t>若遇當日食材缺貨,會以新鮮食品代替,敬請見諒!</t>
    <phoneticPr fontId="8" type="noConversion"/>
  </si>
  <si>
    <t>全穀
根莖(份)</t>
    <phoneticPr fontId="8" type="noConversion"/>
  </si>
  <si>
    <t>豆魚
肉蛋(份)</t>
    <phoneticPr fontId="8" type="noConversion"/>
  </si>
  <si>
    <t xml:space="preserve">地址:桃園市平鎮區平東路659巷111號  </t>
    <phoneticPr fontId="8" type="noConversion"/>
  </si>
  <si>
    <t>松晟訂購服務電話 (03) 4 6 0 2 6 2 6</t>
    <phoneticPr fontId="8" type="noConversion"/>
  </si>
  <si>
    <t>季節時蔬</t>
    <phoneticPr fontId="8" type="noConversion"/>
  </si>
  <si>
    <t>八寶肉醬</t>
    <phoneticPr fontId="8" type="noConversion"/>
  </si>
  <si>
    <t>三色炒蛋</t>
    <phoneticPr fontId="8" type="noConversion"/>
  </si>
  <si>
    <t>有機
蔬菜</t>
    <phoneticPr fontId="8" type="noConversion"/>
  </si>
  <si>
    <t>豆干丁.絞肉/滷</t>
    <phoneticPr fontId="8" type="noConversion"/>
  </si>
  <si>
    <t>三色豆.蛋/炒</t>
    <phoneticPr fontId="8" type="noConversion"/>
  </si>
  <si>
    <t>佛跳牆</t>
    <phoneticPr fontId="8" type="noConversion"/>
  </si>
  <si>
    <t>有機
蔬菜</t>
    <phoneticPr fontId="8" type="noConversion"/>
  </si>
  <si>
    <t>白菜.木耳.時蔬.麵筋/煮</t>
    <phoneticPr fontId="8" type="noConversion"/>
  </si>
  <si>
    <t>川菜肉絲</t>
    <phoneticPr fontId="8" type="noConversion"/>
  </si>
  <si>
    <t>咖哩洋芋</t>
    <phoneticPr fontId="8" type="noConversion"/>
  </si>
  <si>
    <t>咖哩.洋芋.紅蘿蔔/煮</t>
    <phoneticPr fontId="8" type="noConversion"/>
  </si>
  <si>
    <t>吉園圃蔬菜</t>
    <phoneticPr fontId="8" type="noConversion"/>
  </si>
  <si>
    <t>五香滷肉燥</t>
    <phoneticPr fontId="8" type="noConversion"/>
  </si>
  <si>
    <t>鮮彩四色</t>
    <phoneticPr fontId="8" type="noConversion"/>
  </si>
  <si>
    <t>絞肉.時蔬/滷</t>
    <phoneticPr fontId="8" type="noConversion"/>
  </si>
  <si>
    <t>三色豆.玉米粒/煮</t>
    <phoneticPr fontId="8" type="noConversion"/>
  </si>
  <si>
    <t>麻婆豆腐</t>
    <phoneticPr fontId="8" type="noConversion"/>
  </si>
  <si>
    <t>豆腐.絞肉/燒</t>
    <phoneticPr fontId="8" type="noConversion"/>
  </si>
  <si>
    <t>香爆四分干</t>
    <phoneticPr fontId="8" type="noConversion"/>
  </si>
  <si>
    <t>四分豆干/爆</t>
    <phoneticPr fontId="8" type="noConversion"/>
  </si>
  <si>
    <t>蘿蔔絲炒肉丁</t>
    <phoneticPr fontId="8" type="noConversion"/>
  </si>
  <si>
    <t>蘿蔔絲.絞肉/炒</t>
    <phoneticPr fontId="8" type="noConversion"/>
  </si>
  <si>
    <t>蕃茄炒蛋</t>
    <phoneticPr fontId="8" type="noConversion"/>
  </si>
  <si>
    <t>蕃茄.蛋/炒</t>
    <phoneticPr fontId="8" type="noConversion"/>
  </si>
  <si>
    <t>梅干肉燥</t>
    <phoneticPr fontId="8" type="noConversion"/>
  </si>
  <si>
    <t>蔥燒油豆腐</t>
    <phoneticPr fontId="8" type="noConversion"/>
  </si>
  <si>
    <t>菜脯玉米蛋</t>
    <phoneticPr fontId="8" type="noConversion"/>
  </si>
  <si>
    <t>洋蔥.油豆腐/燒</t>
    <phoneticPr fontId="8" type="noConversion"/>
  </si>
  <si>
    <t>菜脯.玉米粒.蛋/炒</t>
    <phoneticPr fontId="8" type="noConversion"/>
  </si>
  <si>
    <t>白菜魯</t>
    <phoneticPr fontId="8" type="noConversion"/>
  </si>
  <si>
    <t>白菜.木耳.時蔬/煮</t>
    <phoneticPr fontId="8" type="noConversion"/>
  </si>
  <si>
    <t>古早味滷肉燥</t>
    <phoneticPr fontId="8" type="noConversion"/>
  </si>
  <si>
    <t>絞肉.時蔬/滷</t>
    <phoneticPr fontId="8" type="noConversion"/>
  </si>
  <si>
    <t>花生麵筋</t>
    <phoneticPr fontId="8" type="noConversion"/>
  </si>
  <si>
    <t>蒜香海帶根</t>
    <phoneticPr fontId="8" type="noConversion"/>
  </si>
  <si>
    <t>花生.麵筋/炒</t>
    <phoneticPr fontId="8" type="noConversion"/>
  </si>
  <si>
    <t>蒜末.海帶根/炒</t>
    <phoneticPr fontId="8" type="noConversion"/>
  </si>
  <si>
    <t>酸菜肉絲</t>
    <phoneticPr fontId="8" type="noConversion"/>
  </si>
  <si>
    <t>酸菜.肉絲/炒</t>
    <phoneticPr fontId="8" type="noConversion"/>
  </si>
  <si>
    <t>梅干菜.絞肉/滷</t>
    <phoneticPr fontId="8" type="noConversion"/>
  </si>
  <si>
    <t>蒜香滷雞腿</t>
    <phoneticPr fontId="8" type="noConversion"/>
  </si>
  <si>
    <t>蒜末.雞腿/滷</t>
    <phoneticPr fontId="8" type="noConversion"/>
  </si>
  <si>
    <t>蘿蔔麵輪</t>
    <phoneticPr fontId="8" type="noConversion"/>
  </si>
  <si>
    <t>蘿蔔.麵輪/滷</t>
    <phoneticPr fontId="8" type="noConversion"/>
  </si>
  <si>
    <t>排骨/燒</t>
    <phoneticPr fontId="8" type="noConversion"/>
  </si>
  <si>
    <t>客家燜筍</t>
    <phoneticPr fontId="8" type="noConversion"/>
  </si>
  <si>
    <t>筍干/燜</t>
    <phoneticPr fontId="8" type="noConversion"/>
  </si>
  <si>
    <t>香菇瓜子肉</t>
    <phoneticPr fontId="8" type="noConversion"/>
  </si>
  <si>
    <t>香菇.碎瓜.絞肉/滷</t>
    <phoneticPr fontId="8" type="noConversion"/>
  </si>
  <si>
    <t>敏豆素雞</t>
    <phoneticPr fontId="8" type="noConversion"/>
  </si>
  <si>
    <t>敏豆.素雞/炒</t>
    <phoneticPr fontId="8" type="noConversion"/>
  </si>
  <si>
    <t>雞排/炸</t>
    <phoneticPr fontId="8" type="noConversion"/>
  </si>
  <si>
    <t>木耳絲.紅蘿蔔.芹菜/炒</t>
    <phoneticPr fontId="8" type="noConversion"/>
  </si>
  <si>
    <t>瓜子肉</t>
    <phoneticPr fontId="8" type="noConversion"/>
  </si>
  <si>
    <t>碎瓜.絞肉/滷</t>
    <phoneticPr fontId="8" type="noConversion"/>
  </si>
  <si>
    <t>玉米肉茸</t>
    <phoneticPr fontId="8" type="noConversion"/>
  </si>
  <si>
    <t>玉米粒.絞肉/炒</t>
    <phoneticPr fontId="8" type="noConversion"/>
  </si>
  <si>
    <t>塔香三杯雞</t>
    <phoneticPr fontId="8" type="noConversion"/>
  </si>
  <si>
    <t>什錦粉絲</t>
    <phoneticPr fontId="8" type="noConversion"/>
  </si>
  <si>
    <t>冬粉.時蔬/炒</t>
    <phoneticPr fontId="8" type="noConversion"/>
  </si>
  <si>
    <t>醬燒大排</t>
    <phoneticPr fontId="8" type="noConversion"/>
  </si>
  <si>
    <t>卡拉雞排</t>
    <phoneticPr fontId="8" type="noConversion"/>
  </si>
  <si>
    <t>日式炸豬排</t>
    <phoneticPr fontId="8" type="noConversion"/>
  </si>
  <si>
    <t>豬排/炸</t>
    <phoneticPr fontId="8" type="noConversion"/>
  </si>
  <si>
    <t>蠔油雞丁</t>
    <phoneticPr fontId="8" type="noConversion"/>
  </si>
  <si>
    <t>五香扣肉</t>
    <phoneticPr fontId="8" type="noConversion"/>
  </si>
  <si>
    <t>扣肉/滷</t>
    <phoneticPr fontId="8" type="noConversion"/>
  </si>
  <si>
    <t>客家小炒</t>
    <phoneticPr fontId="8" type="noConversion"/>
  </si>
  <si>
    <t>豆干片.絞肉/炒</t>
    <phoneticPr fontId="8" type="noConversion"/>
  </si>
  <si>
    <t>咖哩馬鈴薯</t>
    <phoneticPr fontId="8" type="noConversion"/>
  </si>
  <si>
    <t>咖哩.馬鈴薯.紅蘿蔔/煮</t>
    <phoneticPr fontId="8" type="noConversion"/>
  </si>
  <si>
    <t>蘿蔔肉羹</t>
    <phoneticPr fontId="8" type="noConversion"/>
  </si>
  <si>
    <t>蘿蔔.肉羹/煮</t>
    <phoneticPr fontId="8" type="noConversion"/>
  </si>
  <si>
    <t>茄汁大熱狗</t>
    <phoneticPr fontId="8" type="noConversion"/>
  </si>
  <si>
    <t>紅絲玉米蛋</t>
    <phoneticPr fontId="8" type="noConversion"/>
  </si>
  <si>
    <t>紅蘿蔔絲.玉米粒.蛋/炒</t>
    <phoneticPr fontId="8" type="noConversion"/>
  </si>
  <si>
    <t>海苔丸燒</t>
    <phoneticPr fontId="8" type="noConversion"/>
  </si>
  <si>
    <t>海苔丸/燒</t>
    <phoneticPr fontId="8" type="noConversion"/>
  </si>
  <si>
    <t>洋芋丸片</t>
    <phoneticPr fontId="8" type="noConversion"/>
  </si>
  <si>
    <t>洋芋.貢丸片/炒</t>
    <phoneticPr fontId="8" type="noConversion"/>
  </si>
  <si>
    <t>螞蟻上樹</t>
    <phoneticPr fontId="8" type="noConversion"/>
  </si>
  <si>
    <t>咖哩雞</t>
    <phoneticPr fontId="8" type="noConversion"/>
  </si>
  <si>
    <t>咖哩.雞丁.洋蔥.紅蘿蔔/煮</t>
    <phoneticPr fontId="8" type="noConversion"/>
  </si>
  <si>
    <t>九層塔.雞丁.時蔬/燒</t>
    <phoneticPr fontId="8" type="noConversion"/>
  </si>
  <si>
    <t>玉米丸子</t>
    <phoneticPr fontId="8" type="noConversion"/>
  </si>
  <si>
    <t>玉米粒.貢丸/炒</t>
    <phoneticPr fontId="8" type="noConversion"/>
  </si>
  <si>
    <t>蘿蔔丸片</t>
    <phoneticPr fontId="8" type="noConversion"/>
  </si>
  <si>
    <t>蘿蔔.貢丸片/煮</t>
    <phoneticPr fontId="8" type="noConversion"/>
  </si>
  <si>
    <t>京都大排</t>
    <phoneticPr fontId="8" type="noConversion"/>
  </si>
  <si>
    <t>滿漢香腸</t>
    <phoneticPr fontId="8" type="noConversion"/>
  </si>
  <si>
    <t>里肌排骨</t>
    <phoneticPr fontId="8" type="noConversion"/>
  </si>
  <si>
    <t>里肌排/燒</t>
    <phoneticPr fontId="8" type="noConversion"/>
  </si>
  <si>
    <t>柳葉魚*2</t>
    <phoneticPr fontId="8" type="noConversion"/>
  </si>
  <si>
    <t>柳葉魚/炸</t>
    <phoneticPr fontId="8" type="noConversion"/>
  </si>
  <si>
    <t>麻油瓜仔雞</t>
    <phoneticPr fontId="8" type="noConversion"/>
  </si>
  <si>
    <t>麻油.碎瓜.雞丁/燒</t>
    <phoneticPr fontId="8" type="noConversion"/>
  </si>
  <si>
    <t>蕃茄醬.熱狗/烤</t>
    <phoneticPr fontId="8" type="noConversion"/>
  </si>
  <si>
    <t>排骨酥/溜</t>
    <phoneticPr fontId="8" type="noConversion"/>
  </si>
  <si>
    <t>蜜燒素肉排</t>
    <phoneticPr fontId="8" type="noConversion"/>
  </si>
  <si>
    <t>素肉排/燒</t>
    <phoneticPr fontId="8" type="noConversion"/>
  </si>
  <si>
    <t>芹香干片</t>
    <phoneticPr fontId="8" type="noConversion"/>
  </si>
  <si>
    <t>芹菜.豆干片/炒</t>
    <phoneticPr fontId="8" type="noConversion"/>
  </si>
  <si>
    <t>焗烤炒飯</t>
    <phoneticPr fontId="8" type="noConversion"/>
  </si>
  <si>
    <t>轟炸雞腿</t>
    <phoneticPr fontId="8" type="noConversion"/>
  </si>
  <si>
    <t>雞腿/炸</t>
    <phoneticPr fontId="8" type="noConversion"/>
  </si>
  <si>
    <t>雞塊+花枝丸</t>
    <phoneticPr fontId="8" type="noConversion"/>
  </si>
  <si>
    <t>雞塊.花枝丸/炸</t>
    <phoneticPr fontId="8" type="noConversion"/>
  </si>
  <si>
    <t>蜜汁香雞排</t>
    <phoneticPr fontId="8" type="noConversion"/>
  </si>
  <si>
    <t>雞排/燒</t>
    <phoneticPr fontId="8" type="noConversion"/>
  </si>
  <si>
    <t>糖醋咕咾肉</t>
    <phoneticPr fontId="8" type="noConversion"/>
  </si>
  <si>
    <t>咕咾肉/溜</t>
    <phoneticPr fontId="8" type="noConversion"/>
  </si>
  <si>
    <t>烏龍肉醬麵</t>
    <phoneticPr fontId="8" type="noConversion"/>
  </si>
  <si>
    <t>泰式黑輪丁</t>
    <phoneticPr fontId="8" type="noConversion"/>
  </si>
  <si>
    <t>洋蔥.黑輪丁/炒</t>
    <phoneticPr fontId="8" type="noConversion"/>
  </si>
  <si>
    <t>芝麻里肌排</t>
    <phoneticPr fontId="8" type="noConversion"/>
  </si>
  <si>
    <t>蠔油.雞丁.紅蘿蔔.筍片.青椒/燒</t>
    <phoneticPr fontId="8" type="noConversion"/>
  </si>
  <si>
    <t>鮮嫩蒸蛋</t>
    <phoneticPr fontId="8" type="noConversion"/>
  </si>
  <si>
    <t>蛋/蒸</t>
    <phoneticPr fontId="8" type="noConversion"/>
  </si>
  <si>
    <t>鹽酥雞</t>
    <phoneticPr fontId="8" type="noConversion"/>
  </si>
  <si>
    <t>鹽酥雞丁/炸</t>
    <phoneticPr fontId="8" type="noConversion"/>
  </si>
  <si>
    <t>香腸/煎</t>
    <phoneticPr fontId="8" type="noConversion"/>
  </si>
  <si>
    <t>蘿蔔燉肉</t>
    <phoneticPr fontId="8" type="noConversion"/>
  </si>
  <si>
    <t>蘿蔔.肉丁/燉</t>
    <phoneticPr fontId="8" type="noConversion"/>
  </si>
  <si>
    <t>芹香甜不辣</t>
    <phoneticPr fontId="8" type="noConversion"/>
  </si>
  <si>
    <t>芹菜.甜不辣/炒</t>
    <phoneticPr fontId="8" type="noConversion"/>
  </si>
  <si>
    <t>香酥雞腿</t>
    <phoneticPr fontId="8" type="noConversion"/>
  </si>
  <si>
    <t>花枝肉捲</t>
    <phoneticPr fontId="8" type="noConversion"/>
  </si>
  <si>
    <t>花枝肉捲/燒</t>
    <phoneticPr fontId="8" type="noConversion"/>
  </si>
  <si>
    <t>茄汁排骨酥</t>
    <phoneticPr fontId="8" type="noConversion"/>
  </si>
  <si>
    <t>水果</t>
    <phoneticPr fontId="8" type="noConversion"/>
  </si>
  <si>
    <t>水果</t>
    <phoneticPr fontId="8" type="noConversion"/>
  </si>
  <si>
    <t>蔬食日</t>
    <phoneticPr fontId="8" type="noConversion"/>
  </si>
  <si>
    <t>香Q白飯</t>
    <phoneticPr fontId="8" type="noConversion"/>
  </si>
  <si>
    <t>古早味炒麵</t>
    <phoneticPr fontId="8" type="noConversion"/>
  </si>
  <si>
    <t>五穀飯</t>
    <phoneticPr fontId="8" type="noConversion"/>
  </si>
  <si>
    <t>燕麥飯</t>
    <phoneticPr fontId="8" type="noConversion"/>
  </si>
  <si>
    <t>糙米飯</t>
    <phoneticPr fontId="8" type="noConversion"/>
  </si>
  <si>
    <t>醬香蛋炒飯</t>
    <phoneticPr fontId="8" type="noConversion"/>
  </si>
  <si>
    <t>紫米飯</t>
    <phoneticPr fontId="8" type="noConversion"/>
  </si>
  <si>
    <t>主廚炒麵</t>
    <phoneticPr fontId="8" type="noConversion"/>
  </si>
  <si>
    <t>玉米雞茸湯</t>
    <phoneticPr fontId="8" type="noConversion"/>
  </si>
  <si>
    <t>玉米粒.雞茸</t>
    <phoneticPr fontId="8" type="noConversion"/>
  </si>
  <si>
    <t>關東煮湯</t>
    <phoneticPr fontId="8" type="noConversion"/>
  </si>
  <si>
    <t>蘿蔔.竹輪丁.玉米圈</t>
    <phoneticPr fontId="8" type="noConversion"/>
  </si>
  <si>
    <t>日式味噌湯</t>
    <phoneticPr fontId="8" type="noConversion"/>
  </si>
  <si>
    <t>味噌.海芽</t>
    <phoneticPr fontId="8" type="noConversion"/>
  </si>
  <si>
    <t>綜合豆花</t>
    <phoneticPr fontId="8" type="noConversion"/>
  </si>
  <si>
    <t>豆花.花生.QQ</t>
    <phoneticPr fontId="8" type="noConversion"/>
  </si>
  <si>
    <t>白玉香菇湯</t>
    <phoneticPr fontId="8" type="noConversion"/>
  </si>
  <si>
    <t>白蘿蔔.香菇</t>
    <phoneticPr fontId="8" type="noConversion"/>
  </si>
  <si>
    <t>南瓜湯</t>
    <phoneticPr fontId="8" type="noConversion"/>
  </si>
  <si>
    <t>南瓜</t>
    <phoneticPr fontId="8" type="noConversion"/>
  </si>
  <si>
    <t>酸辣肉絲湯</t>
    <phoneticPr fontId="8" type="noConversion"/>
  </si>
  <si>
    <t>蛋.豆腐.紅蘿蔔.肉絲</t>
    <phoneticPr fontId="8" type="noConversion"/>
  </si>
  <si>
    <t>蕃茄菇菇湯</t>
    <phoneticPr fontId="8" type="noConversion"/>
  </si>
  <si>
    <t>蕃茄.鮮菇</t>
    <phoneticPr fontId="8" type="noConversion"/>
  </si>
  <si>
    <t>蛋花麵線湯</t>
    <phoneticPr fontId="8" type="noConversion"/>
  </si>
  <si>
    <t>蛋.麵線</t>
    <phoneticPr fontId="8" type="noConversion"/>
  </si>
  <si>
    <t>鮮筍福菜湯</t>
    <phoneticPr fontId="8" type="noConversion"/>
  </si>
  <si>
    <t>竹筍.福菜</t>
    <phoneticPr fontId="8" type="noConversion"/>
  </si>
  <si>
    <t>芹香丸子湯</t>
    <phoneticPr fontId="8" type="noConversion"/>
  </si>
  <si>
    <t>芹菜末.丸子</t>
    <phoneticPr fontId="8" type="noConversion"/>
  </si>
  <si>
    <t>海芽蛋花湯</t>
    <phoneticPr fontId="8" type="noConversion"/>
  </si>
  <si>
    <t>海芽.蛋</t>
    <phoneticPr fontId="8" type="noConversion"/>
  </si>
  <si>
    <t>愛玉山粉圓</t>
    <phoneticPr fontId="8" type="noConversion"/>
  </si>
  <si>
    <t>愛玉.山粉圓</t>
    <phoneticPr fontId="8" type="noConversion"/>
  </si>
  <si>
    <t>薑絲冬瓜湯</t>
    <phoneticPr fontId="8" type="noConversion"/>
  </si>
  <si>
    <t>薑絲.冬瓜</t>
    <phoneticPr fontId="8" type="noConversion"/>
  </si>
  <si>
    <t>酸菜肉片湯</t>
    <phoneticPr fontId="8" type="noConversion"/>
  </si>
  <si>
    <t>酸菜.肉片</t>
    <phoneticPr fontId="8" type="noConversion"/>
  </si>
  <si>
    <t>刺瓜木耳湯</t>
    <phoneticPr fontId="8" type="noConversion"/>
  </si>
  <si>
    <t>刺瓜.木耳</t>
    <phoneticPr fontId="8" type="noConversion"/>
  </si>
  <si>
    <t>珍菇三絲湯</t>
    <phoneticPr fontId="8" type="noConversion"/>
  </si>
  <si>
    <t>金針菇.木耳絲.紅蘿蔔絲</t>
    <phoneticPr fontId="8" type="noConversion"/>
  </si>
  <si>
    <t>海芽豆腐湯</t>
    <phoneticPr fontId="8" type="noConversion"/>
  </si>
  <si>
    <t>海芽.豆腐</t>
    <phoneticPr fontId="8" type="noConversion"/>
  </si>
  <si>
    <t>蘿蔔丸子湯</t>
    <phoneticPr fontId="8" type="noConversion"/>
  </si>
  <si>
    <t>蘿蔔.丸子</t>
    <phoneticPr fontId="8" type="noConversion"/>
  </si>
  <si>
    <t>金茸菇菇湯</t>
    <phoneticPr fontId="8" type="noConversion"/>
  </si>
  <si>
    <t>金針菇.時蔬</t>
    <phoneticPr fontId="8" type="noConversion"/>
  </si>
  <si>
    <t>綠豆湯</t>
    <phoneticPr fontId="8" type="noConversion"/>
  </si>
  <si>
    <t>綠豆</t>
    <phoneticPr fontId="8" type="noConversion"/>
  </si>
  <si>
    <t>仙草芋圓</t>
    <phoneticPr fontId="8" type="noConversion"/>
  </si>
  <si>
    <t>仙草.芋圓</t>
    <phoneticPr fontId="8" type="noConversion"/>
  </si>
  <si>
    <t>全穀根莖(份)</t>
  </si>
  <si>
    <t>豆魚肉蛋(份)</t>
  </si>
  <si>
    <t>白米飯</t>
    <phoneticPr fontId="8" type="noConversion"/>
  </si>
  <si>
    <t>八寶肉醬</t>
    <phoneticPr fontId="8" type="noConversion"/>
  </si>
  <si>
    <t>珍Q熱狗</t>
    <phoneticPr fontId="8" type="noConversion"/>
  </si>
  <si>
    <t>豆干丁.絞肉/炒</t>
    <phoneticPr fontId="8" type="noConversion"/>
  </si>
  <si>
    <t>二</t>
    <phoneticPr fontId="8" type="noConversion"/>
  </si>
  <si>
    <t>有機蔬菜</t>
    <phoneticPr fontId="8" type="noConversion"/>
  </si>
  <si>
    <t>有機蔬菜</t>
    <phoneticPr fontId="8" type="noConversion"/>
  </si>
  <si>
    <t>貢丸/滷</t>
    <phoneticPr fontId="8" type="noConversion"/>
  </si>
  <si>
    <t>蘿蔔糕/炸</t>
    <phoneticPr fontId="8" type="noConversion"/>
  </si>
  <si>
    <t>三</t>
    <phoneticPr fontId="8" type="noConversion"/>
  </si>
  <si>
    <t>白米飯</t>
    <phoneticPr fontId="8" type="noConversion"/>
  </si>
  <si>
    <t>蒜味香腸</t>
    <phoneticPr fontId="8" type="noConversion"/>
  </si>
  <si>
    <t>風味魚丸</t>
    <phoneticPr fontId="8" type="noConversion"/>
  </si>
  <si>
    <t>豆干片.肉絲/炒</t>
    <phoneticPr fontId="8" type="noConversion"/>
  </si>
  <si>
    <t>魚丸/燒</t>
    <phoneticPr fontId="8" type="noConversion"/>
  </si>
  <si>
    <t>蘋果派</t>
    <phoneticPr fontId="8" type="noConversion"/>
  </si>
  <si>
    <t>甜不辣片</t>
    <phoneticPr fontId="8" type="noConversion"/>
  </si>
  <si>
    <t>蘋果派/烤</t>
    <phoneticPr fontId="8" type="noConversion"/>
  </si>
  <si>
    <t>甜不辣片/燒</t>
    <phoneticPr fontId="8" type="noConversion"/>
  </si>
  <si>
    <t>醬燒香雞排</t>
    <phoneticPr fontId="8" type="noConversion"/>
  </si>
  <si>
    <t>麥克雞塊</t>
    <phoneticPr fontId="8" type="noConversion"/>
  </si>
  <si>
    <t>雞塊/炸</t>
    <phoneticPr fontId="8" type="noConversion"/>
  </si>
  <si>
    <t>滷油豆腐</t>
    <phoneticPr fontId="8" type="noConversion"/>
  </si>
  <si>
    <t>金鵰捲</t>
    <phoneticPr fontId="8" type="noConversion"/>
  </si>
  <si>
    <t>金鵰捲/燒</t>
    <phoneticPr fontId="8" type="noConversion"/>
  </si>
  <si>
    <t>紅豆派</t>
    <phoneticPr fontId="8" type="noConversion"/>
  </si>
  <si>
    <t>花枝丸/炸</t>
    <phoneticPr fontId="8" type="noConversion"/>
  </si>
  <si>
    <t>紅豆派/烤</t>
    <phoneticPr fontId="8" type="noConversion"/>
  </si>
  <si>
    <t>燒烤雞腿</t>
    <phoneticPr fontId="8" type="noConversion"/>
  </si>
  <si>
    <t>香魚輪片</t>
    <phoneticPr fontId="8" type="noConversion"/>
  </si>
  <si>
    <t>煎餃*2</t>
    <phoneticPr fontId="8" type="noConversion"/>
  </si>
  <si>
    <t>雞腿/烤</t>
    <phoneticPr fontId="8" type="noConversion"/>
  </si>
  <si>
    <t>香魚輪片/燒</t>
    <phoneticPr fontId="8" type="noConversion"/>
  </si>
  <si>
    <t>煎餃/煎</t>
    <phoneticPr fontId="8" type="noConversion"/>
  </si>
  <si>
    <t>蘿蔔糕</t>
    <phoneticPr fontId="8" type="noConversion"/>
  </si>
  <si>
    <t>干片肉絲</t>
    <phoneticPr fontId="8" type="noConversion"/>
  </si>
  <si>
    <t>北海魚條</t>
    <phoneticPr fontId="8" type="noConversion"/>
  </si>
  <si>
    <t>北海魚條/炸</t>
    <phoneticPr fontId="8" type="noConversion"/>
  </si>
  <si>
    <t>珍Q熱狗</t>
    <phoneticPr fontId="55" type="noConversion"/>
  </si>
  <si>
    <t>熱狗/烤</t>
    <phoneticPr fontId="8" type="noConversion"/>
  </si>
  <si>
    <t>山藥捲</t>
    <phoneticPr fontId="8" type="noConversion"/>
  </si>
  <si>
    <t>山藥捲/炸</t>
    <phoneticPr fontId="8" type="noConversion"/>
  </si>
  <si>
    <t>藍梅派</t>
    <phoneticPr fontId="8" type="noConversion"/>
  </si>
  <si>
    <t>藍梅派/烤</t>
    <phoneticPr fontId="8" type="noConversion"/>
  </si>
  <si>
    <t>黑胡椒大排</t>
    <phoneticPr fontId="8" type="noConversion"/>
  </si>
  <si>
    <t>海苔丸燒</t>
    <phoneticPr fontId="55" type="noConversion"/>
  </si>
  <si>
    <t>粉絲.時蔬/炒</t>
    <phoneticPr fontId="8" type="noConversion"/>
  </si>
  <si>
    <t>花枝肉捲</t>
    <phoneticPr fontId="55" type="noConversion"/>
  </si>
  <si>
    <t>松晟訂購服務電話(03) 4 6 0 2 6 2 6</t>
  </si>
  <si>
    <t>若遇當日食材缺貨,會以新鮮食品代替,敬請見諒!</t>
  </si>
  <si>
    <t>北海魚條</t>
    <phoneticPr fontId="55" type="noConversion"/>
  </si>
  <si>
    <t>滷貢丸</t>
    <phoneticPr fontId="8" type="noConversion"/>
  </si>
  <si>
    <t>油豆腐/滷</t>
    <phoneticPr fontId="8" type="noConversion"/>
  </si>
  <si>
    <t>里肌排骨</t>
    <phoneticPr fontId="55" type="noConversion"/>
  </si>
  <si>
    <t>里肌排/燒</t>
    <phoneticPr fontId="55" type="noConversion"/>
  </si>
  <si>
    <t>煎餃/煎</t>
    <phoneticPr fontId="55" type="noConversion"/>
  </si>
  <si>
    <t>蜜燒香雞排</t>
    <phoneticPr fontId="55" type="noConversion"/>
  </si>
  <si>
    <t>洋芋.貢丸片/燒</t>
    <phoneticPr fontId="8" type="noConversion"/>
  </si>
  <si>
    <t>麥克雞塊</t>
    <phoneticPr fontId="55" type="noConversion"/>
  </si>
  <si>
    <t>花枝丸</t>
    <phoneticPr fontId="8" type="noConversion"/>
  </si>
  <si>
    <t>香滷雞腿</t>
    <phoneticPr fontId="8" type="noConversion"/>
  </si>
  <si>
    <t>雞腿/滷</t>
    <phoneticPr fontId="8" type="noConversion"/>
  </si>
  <si>
    <t>絞肉.豆腐/燒</t>
    <phoneticPr fontId="8" type="noConversion"/>
  </si>
  <si>
    <t>起司薯條</t>
    <phoneticPr fontId="8" type="noConversion"/>
  </si>
  <si>
    <t>薯條/炸</t>
    <phoneticPr fontId="8" type="noConversion"/>
  </si>
  <si>
    <t>芝麻海帶三絲</t>
    <phoneticPr fontId="8" type="noConversion"/>
  </si>
  <si>
    <t>芝麻.海帶絲.紅蘿蔔絲.榨菜絲/炒</t>
    <phoneticPr fontId="8" type="noConversion"/>
  </si>
  <si>
    <t>五香干</t>
    <phoneticPr fontId="55" type="noConversion"/>
  </si>
  <si>
    <t>五香豆干/滷</t>
    <phoneticPr fontId="55" type="noConversion"/>
  </si>
  <si>
    <t>紅燒雞腿</t>
    <phoneticPr fontId="55" type="noConversion"/>
  </si>
  <si>
    <t>雞腿/燒</t>
    <phoneticPr fontId="8" type="noConversion"/>
  </si>
  <si>
    <t>黃瓜肉羹</t>
    <phoneticPr fontId="8" type="noConversion"/>
  </si>
  <si>
    <t>黃瓜.肉羹/煮</t>
    <phoneticPr fontId="8" type="noConversion"/>
  </si>
  <si>
    <t>梅干菜.絞肉/炒</t>
    <phoneticPr fontId="8" type="noConversion"/>
  </si>
  <si>
    <t>椒鹽花枝丸</t>
    <phoneticPr fontId="8" type="noConversion"/>
  </si>
  <si>
    <t>京都里肌排</t>
    <phoneticPr fontId="8" type="noConversion"/>
  </si>
  <si>
    <t>柳葉魚</t>
    <phoneticPr fontId="55" type="noConversion"/>
  </si>
  <si>
    <t>醬燒香雞排</t>
    <phoneticPr fontId="55" type="noConversion"/>
  </si>
  <si>
    <t>熱狗/烤</t>
    <phoneticPr fontId="55" type="noConversion"/>
  </si>
  <si>
    <t>滷雞腿</t>
    <phoneticPr fontId="8" type="noConversion"/>
  </si>
  <si>
    <t>風味魚丸</t>
    <phoneticPr fontId="55" type="noConversion"/>
  </si>
  <si>
    <t>香滷貢丸</t>
    <phoneticPr fontId="8" type="noConversion"/>
  </si>
  <si>
    <t>招牌炒飯+卡拉雞排+蘿蔔肉羹+海帶根+海苔丸燒+青菜+關東煮湯</t>
    <phoneticPr fontId="8" type="noConversion"/>
  </si>
  <si>
    <t xml:space="preserve">         肉絲.飯/炒     雞排/炸      蘿蔔.肉羹/炒    海帶根/拌  海苔丸/燒  青菜/炒   蘿蔔.竹輪丁.玉米圈</t>
    <phoneticPr fontId="8" type="noConversion"/>
  </si>
  <si>
    <t>招牌炒飯+轟炸雞腿+蘿蔔麵輪+酸菜肉絲+福州丸+青菜+酸辣肉絲湯</t>
    <phoneticPr fontId="8" type="noConversion"/>
  </si>
  <si>
    <t xml:space="preserve">                  肉絲.飯/炒   雞腿/炸   蘿蔔.麵輪/炒  酸菜.肉絲/炒  福州丸/燒  青菜/炒     豆腐.蛋.紅蘿蔔.肉絲</t>
    <phoneticPr fontId="8" type="noConversion"/>
  </si>
  <si>
    <t>招牌炒飯+日式豬排+蒲瓜蝦仁+泰式黑輪丁+海苔丸燒+青菜+芹香丸子湯</t>
    <phoneticPr fontId="8" type="noConversion"/>
  </si>
  <si>
    <t xml:space="preserve">             肉絲.飯/炒     豬排/炸   蒲瓜.蝦仁/煮   黑輪丁.洋蔥/炒   海苔丸/燒  青菜/炒    芹菜末.丸子</t>
    <phoneticPr fontId="8" type="noConversion"/>
  </si>
  <si>
    <t>招牌炒飯+香酥魚排+客家燜筍+玉米肉燥+福州丸燒+青菜+酸菜肉片湯</t>
    <phoneticPr fontId="8" type="noConversion"/>
  </si>
  <si>
    <t xml:space="preserve">             肉絲.飯/炒      魚排/炸    筍干/燒   玉米粒.絞肉./炒    福州丸/燒    青菜/炒    酸菜.肉片</t>
    <phoneticPr fontId="8" type="noConversion"/>
  </si>
  <si>
    <t>招牌炒飯+卡拉雞排+敏豆素雞+海帶結+花枝肉捲+青菜+蘿蔔丸子湯</t>
    <phoneticPr fontId="8" type="noConversion"/>
  </si>
  <si>
    <t xml:space="preserve">         肉絲.飯/炒     雞排/炸      敏豆.素雞/炒    海帶結/滷  花枝肉捲/燒  青菜/炒   蘿蔔.丸子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</si>
</sst>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);[Red]\(0.0\)"/>
    <numFmt numFmtId="177" formatCode="0_);[Red]\(0\)"/>
    <numFmt numFmtId="178" formatCode="m/d;@"/>
    <numFmt numFmtId="179" formatCode="[$-404]aaa;@"/>
    <numFmt numFmtId="180" formatCode="m&quot;月&quot;d&quot;日&quot;"/>
  </numFmts>
  <fonts count="68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36"/>
      <color indexed="53"/>
      <name val="標楷體"/>
      <family val="4"/>
      <charset val="136"/>
    </font>
    <font>
      <sz val="1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color rgb="FF0066FF"/>
      <name val="標楷體"/>
      <family val="4"/>
      <charset val="136"/>
    </font>
    <font>
      <b/>
      <sz val="16"/>
      <color rgb="FF006600"/>
      <name val="標楷體"/>
      <family val="4"/>
      <charset val="136"/>
    </font>
    <font>
      <sz val="16"/>
      <name val="新細明體"/>
      <family val="1"/>
      <charset val="136"/>
    </font>
    <font>
      <b/>
      <sz val="16"/>
      <color rgb="FF0000FF"/>
      <name val="標楷體"/>
      <family val="4"/>
      <charset val="136"/>
    </font>
    <font>
      <b/>
      <sz val="16"/>
      <color theme="5" tint="-0.499984740745262"/>
      <name val="新細明體"/>
      <family val="1"/>
      <charset val="136"/>
    </font>
    <font>
      <b/>
      <sz val="16"/>
      <color rgb="FFC00000"/>
      <name val="標楷體"/>
      <family val="4"/>
      <charset val="136"/>
    </font>
    <font>
      <sz val="10"/>
      <color theme="5" tint="-0.499984740745262"/>
      <name val="標楷體"/>
      <family val="4"/>
      <charset val="136"/>
    </font>
    <font>
      <b/>
      <sz val="8"/>
      <name val="標楷體"/>
      <family val="4"/>
      <charset val="136"/>
    </font>
    <font>
      <sz val="9"/>
      <name val="標楷體"/>
      <family val="4"/>
      <charset val="136"/>
    </font>
    <font>
      <sz val="10"/>
      <color rgb="FFFF00FF"/>
      <name val="標楷體"/>
      <family val="4"/>
      <charset val="136"/>
    </font>
    <font>
      <b/>
      <sz val="16"/>
      <color rgb="FF0066FF"/>
      <name val="標楷體"/>
      <family val="4"/>
      <charset val="136"/>
    </font>
    <font>
      <b/>
      <sz val="16"/>
      <color theme="5" tint="-0.499984740745262"/>
      <name val="標楷體"/>
      <family val="4"/>
      <charset val="136"/>
    </font>
    <font>
      <b/>
      <sz val="16"/>
      <color rgb="FFFF6600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color rgb="FF6600FF"/>
      <name val="標楷體"/>
      <family val="4"/>
      <charset val="136"/>
    </font>
    <font>
      <b/>
      <sz val="16"/>
      <color rgb="FF00CC00"/>
      <name val="標楷體"/>
      <family val="4"/>
      <charset val="136"/>
    </font>
    <font>
      <b/>
      <sz val="12"/>
      <color rgb="FF006600"/>
      <name val="標楷體"/>
      <family val="4"/>
      <charset val="136"/>
    </font>
    <font>
      <b/>
      <sz val="28"/>
      <color theme="5" tint="-0.499984740745262"/>
      <name val="標楷體"/>
      <family val="4"/>
      <charset val="136"/>
    </font>
    <font>
      <b/>
      <sz val="20"/>
      <color rgb="FF0066FF"/>
      <name val="標楷體"/>
      <family val="4"/>
      <charset val="136"/>
    </font>
    <font>
      <b/>
      <sz val="20"/>
      <color rgb="FFFF00FF"/>
      <name val="標楷體"/>
      <family val="4"/>
      <charset val="136"/>
    </font>
    <font>
      <b/>
      <sz val="12"/>
      <color rgb="FF006666"/>
      <name val="標楷體"/>
      <family val="4"/>
      <charset val="136"/>
    </font>
    <font>
      <b/>
      <sz val="12"/>
      <color rgb="FF00B0F0"/>
      <name val="標楷體"/>
      <family val="4"/>
      <charset val="136"/>
    </font>
    <font>
      <b/>
      <sz val="18"/>
      <color rgb="FF0066FF"/>
      <name val="標楷體"/>
      <family val="4"/>
      <charset val="136"/>
    </font>
    <font>
      <sz val="7"/>
      <color rgb="FF0066FF"/>
      <name val="標楷體"/>
      <family val="4"/>
      <charset val="136"/>
    </font>
    <font>
      <sz val="9"/>
      <color theme="5" tint="-0.499984740745262"/>
      <name val="標楷體"/>
      <family val="4"/>
      <charset val="136"/>
    </font>
    <font>
      <b/>
      <sz val="12"/>
      <color rgb="FF33CC33"/>
      <name val="標楷體"/>
      <family val="4"/>
      <charset val="136"/>
    </font>
    <font>
      <b/>
      <sz val="22"/>
      <color rgb="FF006666"/>
      <name val="標楷體"/>
      <family val="4"/>
      <charset val="136"/>
    </font>
    <font>
      <b/>
      <sz val="14"/>
      <color rgb="FF00B0F0"/>
      <name val="標楷體"/>
      <family val="4"/>
      <charset val="136"/>
    </font>
    <font>
      <sz val="11"/>
      <color rgb="FF006666"/>
      <name val="標楷體"/>
      <family val="4"/>
      <charset val="136"/>
    </font>
    <font>
      <b/>
      <sz val="16"/>
      <color theme="5" tint="-0.249977111117893"/>
      <name val="標楷體"/>
      <family val="4"/>
      <charset val="136"/>
    </font>
    <font>
      <b/>
      <sz val="24"/>
      <color theme="5" tint="-0.499984740745262"/>
      <name val="標楷體"/>
      <family val="4"/>
      <charset val="136"/>
    </font>
    <font>
      <b/>
      <sz val="18"/>
      <color rgb="FFFF00FF"/>
      <name val="標楷體"/>
      <family val="4"/>
      <charset val="136"/>
    </font>
    <font>
      <b/>
      <sz val="9"/>
      <color rgb="FF00B0F0"/>
      <name val="標楷體"/>
      <family val="4"/>
      <charset val="136"/>
    </font>
    <font>
      <b/>
      <sz val="18"/>
      <name val="標楷體"/>
      <family val="4"/>
      <charset val="136"/>
    </font>
    <font>
      <b/>
      <sz val="22"/>
      <color theme="5" tint="-0.499984740745262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4"/>
      <name val="標楷體"/>
      <family val="4"/>
      <charset val="136"/>
    </font>
    <font>
      <b/>
      <sz val="13"/>
      <name val="標楷體"/>
      <family val="4"/>
      <charset val="136"/>
    </font>
    <font>
      <b/>
      <sz val="14"/>
      <color rgb="FF6600FF"/>
      <name val="標楷體"/>
      <family val="4"/>
      <charset val="136"/>
    </font>
    <font>
      <b/>
      <sz val="14"/>
      <color theme="5" tint="-0.499984740745262"/>
      <name val="標楷體"/>
      <family val="4"/>
      <charset val="136"/>
    </font>
    <font>
      <b/>
      <sz val="14"/>
      <color rgb="FF0066FF"/>
      <name val="標楷體"/>
      <family val="4"/>
      <charset val="136"/>
    </font>
    <font>
      <b/>
      <sz val="14"/>
      <color rgb="FF00CC00"/>
      <name val="標楷體"/>
      <family val="4"/>
      <charset val="136"/>
    </font>
    <font>
      <b/>
      <sz val="14"/>
      <color rgb="FFFF6600"/>
      <name val="標楷體"/>
      <family val="4"/>
      <charset val="136"/>
    </font>
    <font>
      <b/>
      <sz val="6"/>
      <name val="標楷體"/>
      <family val="4"/>
      <charset val="136"/>
    </font>
    <font>
      <b/>
      <sz val="15"/>
      <name val="標楷體"/>
      <family val="4"/>
      <charset val="136"/>
    </font>
    <font>
      <b/>
      <sz val="15"/>
      <color rgb="FF0066FF"/>
      <name val="標楷體"/>
      <family val="4"/>
      <charset val="136"/>
    </font>
    <font>
      <sz val="9"/>
      <name val="新細明體"/>
      <family val="1"/>
      <charset val="136"/>
    </font>
    <font>
      <b/>
      <sz val="10"/>
      <color theme="6" tint="-0.499984740745262"/>
      <name val="標楷體"/>
      <family val="4"/>
      <charset val="136"/>
    </font>
    <font>
      <sz val="9"/>
      <color rgb="FF0066FF"/>
      <name val="標楷體"/>
      <family val="4"/>
      <charset val="136"/>
    </font>
    <font>
      <b/>
      <sz val="12"/>
      <color rgb="FF008000"/>
      <name val="標楷體"/>
      <family val="4"/>
      <charset val="136"/>
    </font>
    <font>
      <sz val="11"/>
      <color theme="5" tint="-0.499984740745262"/>
      <name val="標楷體"/>
      <family val="4"/>
      <charset val="136"/>
    </font>
    <font>
      <sz val="11"/>
      <color rgb="FF0066FF"/>
      <name val="標楷體"/>
      <family val="4"/>
      <charset val="136"/>
    </font>
    <font>
      <sz val="15"/>
      <name val="新細明體"/>
      <family val="2"/>
      <charset val="136"/>
      <scheme val="minor"/>
    </font>
    <font>
      <sz val="10"/>
      <name val="新細明體"/>
      <family val="2"/>
      <charset val="136"/>
      <scheme val="minor"/>
    </font>
    <font>
      <sz val="8"/>
      <color rgb="FF0066FF"/>
      <name val="標楷體"/>
      <family val="4"/>
      <charset val="136"/>
    </font>
    <font>
      <b/>
      <sz val="20"/>
      <color theme="5" tint="-0.499984740745262"/>
      <name val="標楷體"/>
      <family val="4"/>
      <charset val="136"/>
    </font>
    <font>
      <sz val="13"/>
      <name val="標楷體"/>
      <family val="4"/>
      <charset val="136"/>
    </font>
    <font>
      <sz val="13"/>
      <name val="新細明體"/>
      <family val="1"/>
      <charset val="136"/>
    </font>
    <font>
      <sz val="13"/>
      <color theme="1"/>
      <name val="新細明體"/>
      <family val="2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0" tint="-0.499984740745262"/>
      </bottom>
      <diagonal/>
    </border>
    <border>
      <left style="double">
        <color rgb="FFFF33CC"/>
      </left>
      <right style="thin">
        <color indexed="64"/>
      </right>
      <top style="thin">
        <color indexed="64"/>
      </top>
      <bottom/>
      <diagonal/>
    </border>
    <border>
      <left/>
      <right style="double">
        <color rgb="FFFF33CC"/>
      </right>
      <top/>
      <bottom/>
      <diagonal/>
    </border>
    <border>
      <left style="double">
        <color rgb="FFFF33CC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rgb="FFFF33CC"/>
      </right>
      <top/>
      <bottom style="double">
        <color rgb="FFFF33CC"/>
      </bottom>
      <diagonal/>
    </border>
    <border>
      <left style="double">
        <color rgb="FFFF33CC"/>
      </left>
      <right/>
      <top/>
      <bottom/>
      <diagonal/>
    </border>
    <border>
      <left style="double">
        <color rgb="FFFF33CC"/>
      </left>
      <right/>
      <top/>
      <bottom style="double">
        <color rgb="FFFF33CC"/>
      </bottom>
      <diagonal/>
    </border>
    <border>
      <left/>
      <right/>
      <top/>
      <bottom style="double">
        <color rgb="FFFF33CC"/>
      </bottom>
      <diagonal/>
    </border>
    <border>
      <left style="thin">
        <color indexed="64"/>
      </left>
      <right style="double">
        <color rgb="FFFF33CC"/>
      </right>
      <top/>
      <bottom style="thin">
        <color indexed="64"/>
      </bottom>
      <diagonal/>
    </border>
    <border>
      <left style="thin">
        <color indexed="64"/>
      </left>
      <right style="double">
        <color rgb="FFFF33CC"/>
      </right>
      <top style="thin">
        <color indexed="64"/>
      </top>
      <bottom/>
      <diagonal/>
    </border>
    <border>
      <left style="double">
        <color rgb="FFFF33CC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rgb="FFFF33CC"/>
      </right>
      <top/>
      <bottom style="medium">
        <color indexed="64"/>
      </bottom>
      <diagonal/>
    </border>
    <border>
      <left style="double">
        <color rgb="FFFF33CC"/>
      </left>
      <right/>
      <top style="double">
        <color rgb="FFFF33CC"/>
      </top>
      <bottom style="double">
        <color rgb="FFFF33CC"/>
      </bottom>
      <diagonal/>
    </border>
    <border>
      <left/>
      <right/>
      <top style="double">
        <color rgb="FFFF33CC"/>
      </top>
      <bottom style="double">
        <color rgb="FFFF33CC"/>
      </bottom>
      <diagonal/>
    </border>
    <border>
      <left/>
      <right style="double">
        <color rgb="FFFF33CC"/>
      </right>
      <top style="double">
        <color rgb="FFFF33CC"/>
      </top>
      <bottom style="double">
        <color rgb="FFFF33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33CC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rgb="FFFF00FF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double">
        <color rgb="FFFF00FF"/>
      </right>
      <top/>
      <bottom style="medium">
        <color indexed="64"/>
      </bottom>
      <diagonal/>
    </border>
    <border>
      <left style="double">
        <color rgb="FFFF00FF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Dot">
        <color theme="1" tint="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rgb="FFFF00FF"/>
      </right>
      <top style="thin">
        <color indexed="64"/>
      </top>
      <bottom/>
      <diagonal/>
    </border>
    <border>
      <left style="double">
        <color rgb="FFFF00F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rgb="FFFF00FF"/>
      </right>
      <top/>
      <bottom style="thin">
        <color indexed="64"/>
      </bottom>
      <diagonal/>
    </border>
    <border>
      <left style="thin">
        <color indexed="64"/>
      </left>
      <right style="double">
        <color rgb="FFFF00FF"/>
      </right>
      <top/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double">
        <color rgb="FFFF00FF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rgb="FFFF33CC"/>
      </top>
      <bottom/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9">
    <xf numFmtId="0" fontId="0" fillId="0" borderId="0" xfId="0">
      <alignment vertical="center"/>
    </xf>
    <xf numFmtId="0" fontId="9" fillId="0" borderId="5" xfId="1" applyFont="1" applyFill="1" applyBorder="1" applyAlignment="1">
      <alignment horizontal="center" vertical="center"/>
    </xf>
    <xf numFmtId="0" fontId="2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9" xfId="1" applyFill="1" applyBorder="1">
      <alignment vertical="center"/>
    </xf>
    <xf numFmtId="0" fontId="6" fillId="0" borderId="12" xfId="1" applyFont="1" applyFill="1" applyBorder="1">
      <alignment vertical="center"/>
    </xf>
    <xf numFmtId="0" fontId="1" fillId="0" borderId="0" xfId="1" applyFill="1" applyBorder="1">
      <alignment vertical="center"/>
    </xf>
    <xf numFmtId="180" fontId="6" fillId="0" borderId="12" xfId="1" applyNumberFormat="1" applyFont="1" applyFill="1" applyBorder="1">
      <alignment vertical="center"/>
    </xf>
    <xf numFmtId="176" fontId="16" fillId="2" borderId="18" xfId="1" applyNumberFormat="1" applyFont="1" applyFill="1" applyBorder="1" applyAlignment="1">
      <alignment horizontal="center" vertical="center" wrapText="1" shrinkToFit="1"/>
    </xf>
    <xf numFmtId="177" fontId="16" fillId="0" borderId="21" xfId="1" applyNumberFormat="1" applyFont="1" applyFill="1" applyBorder="1" applyAlignment="1">
      <alignment horizontal="center" vertical="center" wrapText="1" shrinkToFit="1"/>
    </xf>
    <xf numFmtId="0" fontId="18" fillId="0" borderId="5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22" fillId="2" borderId="17" xfId="1" applyFont="1" applyFill="1" applyBorder="1" applyAlignment="1">
      <alignment horizontal="center" vertical="center"/>
    </xf>
    <xf numFmtId="0" fontId="22" fillId="2" borderId="18" xfId="1" applyFont="1" applyFill="1" applyBorder="1" applyAlignment="1">
      <alignment horizontal="center" vertical="center"/>
    </xf>
    <xf numFmtId="0" fontId="23" fillId="2" borderId="18" xfId="1" applyFont="1" applyFill="1" applyBorder="1" applyAlignment="1">
      <alignment horizontal="center" vertical="center"/>
    </xf>
    <xf numFmtId="0" fontId="20" fillId="2" borderId="18" xfId="1" applyFont="1" applyFill="1" applyBorder="1" applyAlignment="1">
      <alignment horizontal="center" vertical="center"/>
    </xf>
    <xf numFmtId="0" fontId="24" fillId="2" borderId="18" xfId="1" applyFont="1" applyFill="1" applyBorder="1" applyAlignment="1">
      <alignment horizontal="center" vertical="center"/>
    </xf>
    <xf numFmtId="0" fontId="21" fillId="2" borderId="18" xfId="1" applyFont="1" applyFill="1" applyBorder="1" applyAlignment="1">
      <alignment horizontal="center" vertical="center"/>
    </xf>
    <xf numFmtId="176" fontId="16" fillId="2" borderId="27" xfId="1" applyNumberFormat="1" applyFont="1" applyFill="1" applyBorder="1" applyAlignment="1">
      <alignment horizontal="center" vertical="center" wrapText="1" shrinkToFit="1"/>
    </xf>
    <xf numFmtId="0" fontId="26" fillId="0" borderId="1" xfId="1" applyFont="1" applyFill="1" applyBorder="1" applyAlignment="1">
      <alignment horizontal="center" vertical="center"/>
    </xf>
    <xf numFmtId="0" fontId="27" fillId="0" borderId="1" xfId="1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/>
    </xf>
    <xf numFmtId="176" fontId="30" fillId="2" borderId="18" xfId="1" applyNumberFormat="1" applyFont="1" applyFill="1" applyBorder="1" applyAlignment="1">
      <alignment horizontal="center" vertical="center" wrapText="1" shrinkToFit="1"/>
    </xf>
    <xf numFmtId="0" fontId="31" fillId="0" borderId="1" xfId="1" applyFont="1" applyFill="1" applyBorder="1" applyAlignment="1">
      <alignment horizontal="center" vertical="center"/>
    </xf>
    <xf numFmtId="0" fontId="33" fillId="0" borderId="5" xfId="1" applyFont="1" applyFill="1" applyBorder="1" applyAlignment="1">
      <alignment horizontal="center" vertical="center"/>
    </xf>
    <xf numFmtId="0" fontId="35" fillId="0" borderId="7" xfId="1" applyFont="1" applyFill="1" applyBorder="1" applyAlignment="1">
      <alignment horizontal="center" vertical="center" shrinkToFit="1"/>
    </xf>
    <xf numFmtId="0" fontId="37" fillId="0" borderId="6" xfId="1" applyFont="1" applyFill="1" applyBorder="1" applyAlignment="1">
      <alignment horizontal="center" vertical="center" shrinkToFit="1"/>
    </xf>
    <xf numFmtId="0" fontId="32" fillId="0" borderId="5" xfId="1" applyFont="1" applyFill="1" applyBorder="1" applyAlignment="1">
      <alignment horizontal="center" vertical="center"/>
    </xf>
    <xf numFmtId="0" fontId="39" fillId="0" borderId="1" xfId="1" applyFont="1" applyFill="1" applyBorder="1" applyAlignment="1">
      <alignment horizontal="center" vertical="center"/>
    </xf>
    <xf numFmtId="0" fontId="26" fillId="3" borderId="1" xfId="1" applyFont="1" applyFill="1" applyBorder="1" applyAlignment="1">
      <alignment horizontal="center" vertical="center"/>
    </xf>
    <xf numFmtId="0" fontId="27" fillId="3" borderId="1" xfId="1" applyFont="1" applyFill="1" applyBorder="1" applyAlignment="1">
      <alignment horizontal="center" vertical="center"/>
    </xf>
    <xf numFmtId="0" fontId="28" fillId="3" borderId="1" xfId="1" applyFont="1" applyFill="1" applyBorder="1" applyAlignment="1">
      <alignment horizontal="center" vertical="center"/>
    </xf>
    <xf numFmtId="0" fontId="15" fillId="3" borderId="5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18" fillId="3" borderId="5" xfId="1" applyFont="1" applyFill="1" applyBorder="1" applyAlignment="1">
      <alignment horizontal="center" vertical="center"/>
    </xf>
    <xf numFmtId="0" fontId="33" fillId="3" borderId="5" xfId="1" applyFont="1" applyFill="1" applyBorder="1" applyAlignment="1">
      <alignment horizontal="center" vertical="center"/>
    </xf>
    <xf numFmtId="0" fontId="39" fillId="3" borderId="1" xfId="1" applyFont="1" applyFill="1" applyBorder="1" applyAlignment="1">
      <alignment horizontal="center" vertical="center"/>
    </xf>
    <xf numFmtId="0" fontId="40" fillId="0" borderId="1" xfId="1" applyFont="1" applyFill="1" applyBorder="1" applyAlignment="1">
      <alignment horizontal="center" vertical="center"/>
    </xf>
    <xf numFmtId="0" fontId="35" fillId="4" borderId="7" xfId="1" applyFont="1" applyFill="1" applyBorder="1" applyAlignment="1">
      <alignment horizontal="center" vertical="center" shrinkToFit="1"/>
    </xf>
    <xf numFmtId="0" fontId="37" fillId="4" borderId="6" xfId="1" applyFont="1" applyFill="1" applyBorder="1" applyAlignment="1">
      <alignment horizontal="center" vertical="center" shrinkToFit="1"/>
    </xf>
    <xf numFmtId="0" fontId="43" fillId="3" borderId="1" xfId="1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horizontal="center" vertical="center" wrapText="1"/>
    </xf>
    <xf numFmtId="0" fontId="44" fillId="5" borderId="3" xfId="1" applyFont="1" applyFill="1" applyBorder="1" applyAlignment="1">
      <alignment horizontal="center" vertical="center" wrapText="1"/>
    </xf>
    <xf numFmtId="0" fontId="35" fillId="3" borderId="7" xfId="1" applyFont="1" applyFill="1" applyBorder="1" applyAlignment="1">
      <alignment horizontal="center" vertical="center" shrinkToFit="1"/>
    </xf>
    <xf numFmtId="0" fontId="37" fillId="3" borderId="6" xfId="1" applyFont="1" applyFill="1" applyBorder="1" applyAlignment="1">
      <alignment horizontal="center" vertical="center" shrinkToFit="1"/>
    </xf>
    <xf numFmtId="0" fontId="22" fillId="0" borderId="4" xfId="1" applyFont="1" applyFill="1" applyBorder="1" applyAlignment="1">
      <alignment horizontal="center" vertical="center" wrapText="1"/>
    </xf>
    <xf numFmtId="0" fontId="45" fillId="0" borderId="29" xfId="1" applyFont="1" applyFill="1" applyBorder="1" applyAlignment="1">
      <alignment horizontal="center" vertical="center"/>
    </xf>
    <xf numFmtId="0" fontId="46" fillId="0" borderId="18" xfId="1" applyFont="1" applyFill="1" applyBorder="1" applyAlignment="1">
      <alignment horizontal="center" vertical="center"/>
    </xf>
    <xf numFmtId="0" fontId="47" fillId="0" borderId="27" xfId="1" applyFont="1" applyFill="1" applyBorder="1" applyAlignment="1">
      <alignment horizontal="center" vertical="center"/>
    </xf>
    <xf numFmtId="0" fontId="48" fillId="0" borderId="18" xfId="1" applyFont="1" applyFill="1" applyBorder="1" applyAlignment="1">
      <alignment horizontal="center" vertical="center"/>
    </xf>
    <xf numFmtId="0" fontId="50" fillId="0" borderId="18" xfId="1" applyFont="1" applyFill="1" applyBorder="1" applyAlignment="1">
      <alignment horizontal="center" vertical="center"/>
    </xf>
    <xf numFmtId="0" fontId="51" fillId="0" borderId="18" xfId="1" applyFont="1" applyFill="1" applyBorder="1" applyAlignment="1">
      <alignment horizontal="center" vertical="center"/>
    </xf>
    <xf numFmtId="176" fontId="16" fillId="0" borderId="18" xfId="1" applyNumberFormat="1" applyFont="1" applyFill="1" applyBorder="1" applyAlignment="1">
      <alignment horizontal="center" vertical="center" wrapText="1" shrinkToFit="1"/>
    </xf>
    <xf numFmtId="176" fontId="52" fillId="0" borderId="18" xfId="1" applyNumberFormat="1" applyFont="1" applyFill="1" applyBorder="1" applyAlignment="1">
      <alignment horizontal="center" vertical="center" wrapText="1" shrinkToFit="1"/>
    </xf>
    <xf numFmtId="177" fontId="16" fillId="0" borderId="31" xfId="1" applyNumberFormat="1" applyFont="1" applyFill="1" applyBorder="1" applyAlignment="1">
      <alignment horizontal="center" vertical="center" wrapText="1" shrinkToFit="1"/>
    </xf>
    <xf numFmtId="0" fontId="54" fillId="0" borderId="1" xfId="1" applyFont="1" applyFill="1" applyBorder="1" applyAlignment="1">
      <alignment horizontal="center" vertical="center"/>
    </xf>
    <xf numFmtId="0" fontId="54" fillId="0" borderId="33" xfId="1" applyFont="1" applyFill="1" applyBorder="1" applyAlignment="1">
      <alignment horizontal="center" vertical="center"/>
    </xf>
    <xf numFmtId="0" fontId="57" fillId="0" borderId="5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59" fillId="0" borderId="2" xfId="1" applyFont="1" applyFill="1" applyBorder="1" applyAlignment="1">
      <alignment horizontal="center" vertical="center"/>
    </xf>
    <xf numFmtId="0" fontId="60" fillId="0" borderId="2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/>
    </xf>
    <xf numFmtId="0" fontId="63" fillId="0" borderId="5" xfId="1" applyFont="1" applyFill="1" applyBorder="1" applyAlignment="1">
      <alignment horizontal="center" vertical="center"/>
    </xf>
    <xf numFmtId="0" fontId="64" fillId="0" borderId="1" xfId="1" applyFont="1" applyFill="1" applyBorder="1" applyAlignment="1">
      <alignment horizontal="center" vertical="center"/>
    </xf>
    <xf numFmtId="0" fontId="33" fillId="0" borderId="2" xfId="1" applyFont="1" applyFill="1" applyBorder="1" applyAlignment="1">
      <alignment horizontal="center" vertical="center"/>
    </xf>
    <xf numFmtId="0" fontId="64" fillId="0" borderId="33" xfId="1" applyFont="1" applyFill="1" applyBorder="1" applyAlignment="1">
      <alignment horizontal="center" vertical="center"/>
    </xf>
    <xf numFmtId="0" fontId="59" fillId="0" borderId="5" xfId="1" applyFont="1" applyFill="1" applyBorder="1" applyAlignment="1">
      <alignment horizontal="center" vertical="center"/>
    </xf>
    <xf numFmtId="180" fontId="6" fillId="0" borderId="53" xfId="1" applyNumberFormat="1" applyFont="1" applyFill="1" applyBorder="1">
      <alignment vertical="center"/>
    </xf>
    <xf numFmtId="0" fontId="65" fillId="0" borderId="53" xfId="1" applyFont="1" applyFill="1" applyBorder="1">
      <alignment vertical="center"/>
    </xf>
    <xf numFmtId="0" fontId="3" fillId="0" borderId="53" xfId="1" applyFont="1" applyFill="1" applyBorder="1" applyAlignment="1">
      <alignment horizontal="center" vertical="center"/>
    </xf>
    <xf numFmtId="0" fontId="2" fillId="0" borderId="53" xfId="1" applyFont="1" applyFill="1" applyBorder="1">
      <alignment vertical="center"/>
    </xf>
    <xf numFmtId="0" fontId="1" fillId="0" borderId="53" xfId="1" applyFill="1" applyBorder="1">
      <alignment vertical="center"/>
    </xf>
    <xf numFmtId="0" fontId="6" fillId="0" borderId="0" xfId="1" applyFont="1" applyFill="1" applyBorder="1">
      <alignment vertical="center"/>
    </xf>
    <xf numFmtId="0" fontId="66" fillId="0" borderId="0" xfId="1" applyFont="1" applyFill="1" applyBorder="1">
      <alignment vertical="center"/>
    </xf>
    <xf numFmtId="0" fontId="66" fillId="0" borderId="0" xfId="1" applyFont="1" applyFill="1" applyBorder="1" applyAlignment="1">
      <alignment vertical="center" wrapText="1"/>
    </xf>
    <xf numFmtId="0" fontId="0" fillId="0" borderId="0" xfId="0" applyFill="1" applyBorder="1">
      <alignment vertical="center"/>
    </xf>
    <xf numFmtId="0" fontId="67" fillId="0" borderId="0" xfId="0" applyFont="1" applyFill="1" applyBorder="1">
      <alignment vertical="center"/>
    </xf>
    <xf numFmtId="176" fontId="5" fillId="2" borderId="25" xfId="1" applyNumberFormat="1" applyFont="1" applyFill="1" applyBorder="1" applyAlignment="1">
      <alignment horizontal="center" vertical="center" shrinkToFit="1"/>
    </xf>
    <xf numFmtId="176" fontId="5" fillId="2" borderId="26" xfId="1" applyNumberFormat="1" applyFont="1" applyFill="1" applyBorder="1" applyAlignment="1">
      <alignment horizontal="center" vertical="center" shrinkToFit="1"/>
    </xf>
    <xf numFmtId="176" fontId="5" fillId="0" borderId="34" xfId="1" applyNumberFormat="1" applyFont="1" applyFill="1" applyBorder="1" applyAlignment="1">
      <alignment horizontal="center" vertical="center" shrinkToFit="1"/>
    </xf>
    <xf numFmtId="176" fontId="5" fillId="0" borderId="26" xfId="1" applyNumberFormat="1" applyFont="1" applyFill="1" applyBorder="1" applyAlignment="1">
      <alignment horizontal="center" vertical="center" shrinkToFit="1"/>
    </xf>
    <xf numFmtId="176" fontId="5" fillId="0" borderId="25" xfId="1" applyNumberFormat="1" applyFont="1" applyFill="1" applyBorder="1" applyAlignment="1">
      <alignment horizontal="center" vertical="center" shrinkToFit="1"/>
    </xf>
    <xf numFmtId="176" fontId="5" fillId="0" borderId="5" xfId="1" applyNumberFormat="1" applyFont="1" applyFill="1" applyBorder="1" applyAlignment="1">
      <alignment horizontal="center" vertical="center" shrinkToFit="1"/>
    </xf>
    <xf numFmtId="176" fontId="5" fillId="0" borderId="4" xfId="1" applyNumberFormat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center" vertical="center" shrinkToFit="1"/>
    </xf>
    <xf numFmtId="0" fontId="42" fillId="3" borderId="4" xfId="1" applyFont="1" applyFill="1" applyBorder="1" applyAlignment="1">
      <alignment horizontal="center" vertical="center"/>
    </xf>
    <xf numFmtId="0" fontId="42" fillId="3" borderId="5" xfId="1" applyFont="1" applyFill="1" applyBorder="1" applyAlignment="1">
      <alignment horizontal="center" vertical="center"/>
    </xf>
    <xf numFmtId="176" fontId="5" fillId="2" borderId="4" xfId="1" applyNumberFormat="1" applyFont="1" applyFill="1" applyBorder="1" applyAlignment="1">
      <alignment horizontal="center" vertical="center" shrinkToFit="1"/>
    </xf>
    <xf numFmtId="176" fontId="5" fillId="2" borderId="5" xfId="1" applyNumberFormat="1" applyFont="1" applyFill="1" applyBorder="1" applyAlignment="1">
      <alignment horizontal="center" vertical="center" shrinkToFit="1"/>
    </xf>
    <xf numFmtId="176" fontId="36" fillId="2" borderId="4" xfId="1" applyNumberFormat="1" applyFont="1" applyFill="1" applyBorder="1" applyAlignment="1">
      <alignment horizontal="center" vertical="center" wrapText="1"/>
    </xf>
    <xf numFmtId="176" fontId="36" fillId="2" borderId="5" xfId="1" applyNumberFormat="1" applyFont="1" applyFill="1" applyBorder="1" applyAlignment="1">
      <alignment horizontal="center" vertical="center" wrapText="1"/>
    </xf>
    <xf numFmtId="0" fontId="22" fillId="3" borderId="4" xfId="1" applyFont="1" applyFill="1" applyBorder="1" applyAlignment="1">
      <alignment horizontal="center" vertical="center" wrapText="1"/>
    </xf>
    <xf numFmtId="0" fontId="22" fillId="3" borderId="5" xfId="1" applyFont="1" applyFill="1" applyBorder="1" applyAlignment="1">
      <alignment horizontal="center" vertical="center" wrapText="1"/>
    </xf>
    <xf numFmtId="0" fontId="34" fillId="3" borderId="2" xfId="1" applyFont="1" applyFill="1" applyBorder="1" applyAlignment="1">
      <alignment horizontal="center" vertical="center" wrapText="1"/>
    </xf>
    <xf numFmtId="0" fontId="34" fillId="3" borderId="5" xfId="1" applyFont="1" applyFill="1" applyBorder="1" applyAlignment="1">
      <alignment horizontal="center" vertical="center"/>
    </xf>
    <xf numFmtId="177" fontId="17" fillId="2" borderId="16" xfId="0" applyNumberFormat="1" applyFont="1" applyFill="1" applyBorder="1" applyAlignment="1">
      <alignment horizontal="center" vertical="center" shrinkToFit="1"/>
    </xf>
    <xf numFmtId="177" fontId="17" fillId="2" borderId="15" xfId="0" applyNumberFormat="1" applyFont="1" applyFill="1" applyBorder="1" applyAlignment="1">
      <alignment horizontal="center" vertical="center" shrinkToFit="1"/>
    </xf>
    <xf numFmtId="0" fontId="22" fillId="0" borderId="4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25" fillId="0" borderId="2" xfId="1" applyFont="1" applyFill="1" applyBorder="1" applyAlignment="1">
      <alignment horizontal="center" vertical="center" wrapText="1"/>
    </xf>
    <xf numFmtId="0" fontId="25" fillId="0" borderId="5" xfId="1" applyFont="1" applyFill="1" applyBorder="1" applyAlignment="1">
      <alignment horizontal="center" vertical="center"/>
    </xf>
    <xf numFmtId="0" fontId="25" fillId="2" borderId="2" xfId="1" applyFont="1" applyFill="1" applyBorder="1" applyAlignment="1">
      <alignment horizontal="center" vertical="center" wrapText="1"/>
    </xf>
    <xf numFmtId="0" fontId="25" fillId="2" borderId="5" xfId="1" applyFont="1" applyFill="1" applyBorder="1" applyAlignment="1">
      <alignment horizontal="center" vertical="center"/>
    </xf>
    <xf numFmtId="179" fontId="7" fillId="2" borderId="4" xfId="1" applyNumberFormat="1" applyFont="1" applyFill="1" applyBorder="1" applyAlignment="1">
      <alignment horizontal="center" vertical="center"/>
    </xf>
    <xf numFmtId="179" fontId="7" fillId="2" borderId="5" xfId="1" applyNumberFormat="1" applyFont="1" applyFill="1" applyBorder="1" applyAlignment="1">
      <alignment horizontal="center" vertical="center"/>
    </xf>
    <xf numFmtId="176" fontId="5" fillId="2" borderId="2" xfId="1" applyNumberFormat="1" applyFont="1" applyFill="1" applyBorder="1" applyAlignment="1">
      <alignment horizontal="center" vertical="center" shrinkToFit="1"/>
    </xf>
    <xf numFmtId="178" fontId="7" fillId="2" borderId="8" xfId="1" applyNumberFormat="1" applyFont="1" applyFill="1" applyBorder="1" applyAlignment="1">
      <alignment horizontal="center" vertical="center"/>
    </xf>
    <xf numFmtId="178" fontId="7" fillId="2" borderId="10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2" fillId="0" borderId="3" xfId="1" applyFont="1" applyFill="1" applyBorder="1" applyAlignment="1">
      <alignment horizontal="center" vertical="center" wrapText="1"/>
    </xf>
    <xf numFmtId="0" fontId="22" fillId="0" borderId="28" xfId="1" applyFont="1" applyFill="1" applyBorder="1" applyAlignment="1">
      <alignment horizontal="center" vertical="center"/>
    </xf>
    <xf numFmtId="0" fontId="19" fillId="2" borderId="19" xfId="1" applyFont="1" applyFill="1" applyBorder="1" applyAlignment="1">
      <alignment horizontal="center" vertical="center"/>
    </xf>
    <xf numFmtId="0" fontId="19" fillId="2" borderId="20" xfId="1" applyFont="1" applyFill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29" fillId="2" borderId="2" xfId="1" applyFont="1" applyFill="1" applyBorder="1" applyAlignment="1">
      <alignment horizontal="center" vertical="center" wrapText="1"/>
    </xf>
    <xf numFmtId="0" fontId="29" fillId="2" borderId="5" xfId="1" applyFont="1" applyFill="1" applyBorder="1" applyAlignment="1">
      <alignment horizontal="center" vertical="center"/>
    </xf>
    <xf numFmtId="176" fontId="5" fillId="2" borderId="4" xfId="1" applyNumberFormat="1" applyFont="1" applyFill="1" applyBorder="1" applyAlignment="1">
      <alignment horizontal="center" vertical="center"/>
    </xf>
    <xf numFmtId="176" fontId="5" fillId="2" borderId="5" xfId="1" applyNumberFormat="1" applyFont="1" applyFill="1" applyBorder="1" applyAlignment="1">
      <alignment horizontal="center" vertical="center"/>
    </xf>
    <xf numFmtId="0" fontId="22" fillId="3" borderId="4" xfId="1" applyFont="1" applyFill="1" applyBorder="1" applyAlignment="1">
      <alignment horizontal="center" vertical="center"/>
    </xf>
    <xf numFmtId="0" fontId="22" fillId="3" borderId="5" xfId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2" fillId="0" borderId="4" xfId="1" applyFont="1" applyFill="1" applyBorder="1" applyAlignment="1">
      <alignment horizontal="center" vertical="center" wrapText="1"/>
    </xf>
    <xf numFmtId="0" fontId="22" fillId="0" borderId="5" xfId="1" applyFont="1" applyFill="1" applyBorder="1" applyAlignment="1">
      <alignment horizontal="center" vertical="center" wrapText="1"/>
    </xf>
    <xf numFmtId="176" fontId="38" fillId="2" borderId="4" xfId="1" applyNumberFormat="1" applyFont="1" applyFill="1" applyBorder="1" applyAlignment="1">
      <alignment horizontal="center" vertical="center" wrapText="1"/>
    </xf>
    <xf numFmtId="176" fontId="38" fillId="2" borderId="5" xfId="1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176" fontId="41" fillId="2" borderId="4" xfId="1" applyNumberFormat="1" applyFont="1" applyFill="1" applyBorder="1" applyAlignment="1">
      <alignment horizontal="center" vertical="center" wrapText="1"/>
    </xf>
    <xf numFmtId="176" fontId="41" fillId="2" borderId="5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vertical="center" shrinkToFit="1"/>
    </xf>
    <xf numFmtId="176" fontId="5" fillId="0" borderId="5" xfId="1" applyNumberFormat="1" applyFont="1" applyFill="1" applyBorder="1" applyAlignment="1">
      <alignment horizontal="center" vertical="center" shrinkToFit="1"/>
    </xf>
    <xf numFmtId="0" fontId="4" fillId="0" borderId="14" xfId="1" applyFont="1" applyFill="1" applyBorder="1" applyAlignment="1">
      <alignment horizontal="center" vertical="center"/>
    </xf>
    <xf numFmtId="0" fontId="49" fillId="0" borderId="19" xfId="1" applyFont="1" applyFill="1" applyBorder="1" applyAlignment="1">
      <alignment horizontal="center" vertical="center"/>
    </xf>
    <xf numFmtId="0" fontId="49" fillId="0" borderId="20" xfId="1" applyFont="1" applyFill="1" applyBorder="1" applyAlignment="1">
      <alignment horizontal="center" vertical="center"/>
    </xf>
    <xf numFmtId="0" fontId="49" fillId="0" borderId="30" xfId="1" applyFont="1" applyFill="1" applyBorder="1" applyAlignment="1">
      <alignment horizontal="center" vertical="center"/>
    </xf>
    <xf numFmtId="0" fontId="5" fillId="6" borderId="45" xfId="1" applyFont="1" applyFill="1" applyBorder="1" applyAlignment="1">
      <alignment horizontal="left" vertical="center"/>
    </xf>
    <xf numFmtId="0" fontId="5" fillId="6" borderId="46" xfId="1" applyFont="1" applyFill="1" applyBorder="1" applyAlignment="1">
      <alignment horizontal="left" vertical="center"/>
    </xf>
    <xf numFmtId="0" fontId="5" fillId="6" borderId="47" xfId="1" applyFont="1" applyFill="1" applyBorder="1" applyAlignment="1">
      <alignment horizontal="left" vertical="center"/>
    </xf>
    <xf numFmtId="178" fontId="7" fillId="0" borderId="32" xfId="1" applyNumberFormat="1" applyFont="1" applyFill="1" applyBorder="1" applyAlignment="1">
      <alignment horizontal="center" vertical="center"/>
    </xf>
    <xf numFmtId="178" fontId="7" fillId="0" borderId="36" xfId="1" applyNumberFormat="1" applyFont="1" applyFill="1" applyBorder="1" applyAlignment="1">
      <alignment horizontal="center" vertical="center"/>
    </xf>
    <xf numFmtId="179" fontId="7" fillId="0" borderId="4" xfId="1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53" fillId="0" borderId="2" xfId="1" applyFont="1" applyFill="1" applyBorder="1" applyAlignment="1">
      <alignment horizontal="center" vertical="center" wrapText="1"/>
    </xf>
    <xf numFmtId="0" fontId="58" fillId="0" borderId="4" xfId="1" applyFont="1" applyFill="1" applyBorder="1" applyAlignment="1">
      <alignment horizontal="center" vertical="center" wrapText="1"/>
    </xf>
    <xf numFmtId="0" fontId="58" fillId="0" borderId="2" xfId="1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shrinkToFit="1"/>
    </xf>
    <xf numFmtId="177" fontId="17" fillId="0" borderId="38" xfId="0" applyNumberFormat="1" applyFont="1" applyFill="1" applyBorder="1" applyAlignment="1">
      <alignment horizontal="center" vertical="center" shrinkToFit="1"/>
    </xf>
    <xf numFmtId="177" fontId="17" fillId="0" borderId="37" xfId="0" applyNumberFormat="1" applyFont="1" applyFill="1" applyBorder="1" applyAlignment="1">
      <alignment horizontal="center" vertical="center" shrinkToFit="1"/>
    </xf>
    <xf numFmtId="179" fontId="7" fillId="0" borderId="39" xfId="1" applyNumberFormat="1" applyFont="1" applyFill="1" applyBorder="1" applyAlignment="1">
      <alignment horizontal="center" vertical="center"/>
    </xf>
    <xf numFmtId="179" fontId="7" fillId="0" borderId="44" xfId="1" applyNumberFormat="1" applyFont="1" applyFill="1" applyBorder="1" applyAlignment="1">
      <alignment horizontal="center" vertical="center"/>
    </xf>
    <xf numFmtId="0" fontId="53" fillId="6" borderId="40" xfId="1" applyFont="1" applyFill="1" applyBorder="1" applyAlignment="1">
      <alignment horizontal="center" vertical="center" wrapText="1"/>
    </xf>
    <xf numFmtId="0" fontId="53" fillId="6" borderId="41" xfId="1" applyFont="1" applyFill="1" applyBorder="1" applyAlignment="1">
      <alignment horizontal="center" vertical="center" wrapText="1"/>
    </xf>
    <xf numFmtId="0" fontId="53" fillId="6" borderId="42" xfId="1" applyFont="1" applyFill="1" applyBorder="1" applyAlignment="1">
      <alignment horizontal="center" vertical="center" wrapText="1"/>
    </xf>
    <xf numFmtId="176" fontId="5" fillId="0" borderId="43" xfId="1" applyNumberFormat="1" applyFont="1" applyFill="1" applyBorder="1" applyAlignment="1">
      <alignment horizontal="center" vertical="center" shrinkToFit="1"/>
    </xf>
    <xf numFmtId="176" fontId="5" fillId="0" borderId="48" xfId="1" applyNumberFormat="1" applyFont="1" applyFill="1" applyBorder="1" applyAlignment="1">
      <alignment horizontal="center" vertical="center" shrinkToFit="1"/>
    </xf>
    <xf numFmtId="177" fontId="17" fillId="0" borderId="35" xfId="0" applyNumberFormat="1" applyFont="1" applyFill="1" applyBorder="1" applyAlignment="1">
      <alignment horizontal="center" vertical="center" shrinkToFit="1"/>
    </xf>
    <xf numFmtId="179" fontId="7" fillId="0" borderId="5" xfId="1" applyNumberFormat="1" applyFont="1" applyFill="1" applyBorder="1" applyAlignment="1">
      <alignment horizontal="center" vertical="center"/>
    </xf>
    <xf numFmtId="0" fontId="53" fillId="0" borderId="4" xfId="1" applyFont="1" applyFill="1" applyBorder="1" applyAlignment="1">
      <alignment horizontal="center" vertical="center" wrapText="1"/>
    </xf>
    <xf numFmtId="0" fontId="53" fillId="0" borderId="5" xfId="1" applyFont="1" applyFill="1" applyBorder="1" applyAlignment="1">
      <alignment horizontal="center" vertical="center" wrapText="1"/>
    </xf>
    <xf numFmtId="0" fontId="58" fillId="0" borderId="5" xfId="1" applyFont="1" applyFill="1" applyBorder="1" applyAlignment="1">
      <alignment horizontal="center" vertical="center" wrapText="1"/>
    </xf>
    <xf numFmtId="178" fontId="7" fillId="0" borderId="49" xfId="1" applyNumberFormat="1" applyFont="1" applyFill="1" applyBorder="1" applyAlignment="1">
      <alignment horizontal="center" vertical="center"/>
    </xf>
    <xf numFmtId="179" fontId="7" fillId="0" borderId="2" xfId="1" applyNumberFormat="1" applyFont="1" applyFill="1" applyBorder="1" applyAlignment="1">
      <alignment horizontal="center" vertical="center"/>
    </xf>
    <xf numFmtId="0" fontId="56" fillId="2" borderId="2" xfId="1" applyFont="1" applyFill="1" applyBorder="1" applyAlignment="1">
      <alignment horizontal="center" vertical="center" wrapText="1"/>
    </xf>
    <xf numFmtId="0" fontId="56" fillId="2" borderId="5" xfId="1" applyFont="1" applyFill="1" applyBorder="1" applyAlignment="1">
      <alignment horizontal="center" vertical="center"/>
    </xf>
    <xf numFmtId="179" fontId="7" fillId="0" borderId="25" xfId="1" applyNumberFormat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/>
    </xf>
    <xf numFmtId="0" fontId="61" fillId="6" borderId="41" xfId="0" applyFont="1" applyFill="1" applyBorder="1" applyAlignment="1">
      <alignment horizontal="center" vertical="center"/>
    </xf>
    <xf numFmtId="0" fontId="61" fillId="6" borderId="42" xfId="0" applyFont="1" applyFill="1" applyBorder="1" applyAlignment="1">
      <alignment horizontal="center" vertical="center"/>
    </xf>
    <xf numFmtId="176" fontId="5" fillId="0" borderId="50" xfId="1" applyNumberFormat="1" applyFont="1" applyFill="1" applyBorder="1" applyAlignment="1">
      <alignment horizontal="center" vertical="center" shrinkToFit="1"/>
    </xf>
    <xf numFmtId="176" fontId="5" fillId="0" borderId="51" xfId="1" applyNumberFormat="1" applyFont="1" applyFill="1" applyBorder="1" applyAlignment="1">
      <alignment horizontal="center" vertical="center" shrinkToFit="1"/>
    </xf>
    <xf numFmtId="0" fontId="62" fillId="6" borderId="46" xfId="0" applyFont="1" applyFill="1" applyBorder="1" applyAlignment="1">
      <alignment horizontal="left" vertical="center"/>
    </xf>
    <xf numFmtId="0" fontId="62" fillId="6" borderId="47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/>
    </xf>
    <xf numFmtId="176" fontId="5" fillId="0" borderId="52" xfId="1" applyNumberFormat="1" applyFont="1" applyFill="1" applyBorder="1" applyAlignment="1">
      <alignment horizontal="center" vertical="center" shrinkToFit="1"/>
    </xf>
    <xf numFmtId="0" fontId="10" fillId="0" borderId="53" xfId="0" applyFont="1" applyFill="1" applyBorder="1" applyAlignment="1">
      <alignment horizontal="center" vertical="center"/>
    </xf>
  </cellXfs>
  <cellStyles count="10">
    <cellStyle name="一般" xfId="0" builtinId="0"/>
    <cellStyle name="一般 2" xfId="1"/>
    <cellStyle name="一般 2 2" xfId="2"/>
    <cellStyle name="一般 2 3" xfId="4"/>
    <cellStyle name="一般 2 4" xfId="5"/>
    <cellStyle name="一般 2 5" xfId="6"/>
    <cellStyle name="一般 2 6" xfId="8"/>
    <cellStyle name="一般 3" xfId="3"/>
    <cellStyle name="一般 4" xfId="7"/>
    <cellStyle name="一般 7" xfId="9"/>
  </cellStyles>
  <dxfs count="0"/>
  <tableStyles count="0" defaultTableStyle="TableStyleMedium9" defaultPivotStyle="PivotStyleLight16"/>
  <colors>
    <mruColors>
      <color rgb="FF0066FF"/>
      <color rgb="FF006666"/>
      <color rgb="FF33CC33"/>
      <color rgb="FF66FF33"/>
      <color rgb="FF006600"/>
      <color rgb="FF9933FF"/>
      <color rgb="FFFF6600"/>
      <color rgb="FFFF00FF"/>
      <color rgb="FFFF00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77931</xdr:rowOff>
    </xdr:from>
    <xdr:to>
      <xdr:col>6</xdr:col>
      <xdr:colOff>318521</xdr:colOff>
      <xdr:row>0</xdr:row>
      <xdr:rowOff>1375558</xdr:rowOff>
    </xdr:to>
    <xdr:pic>
      <xdr:nvPicPr>
        <xdr:cNvPr id="8" name="圖片 7" descr="原圖標頭(300dpi)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6" y="77931"/>
          <a:ext cx="6772274" cy="1297627"/>
        </a:xfrm>
        <a:prstGeom prst="rect">
          <a:avLst/>
        </a:prstGeom>
        <a:solidFill>
          <a:srgbClr val="CCFF99"/>
        </a:solidFill>
        <a:scene3d>
          <a:camera prst="orthographicFront"/>
          <a:lightRig rig="threePt" dir="t"/>
        </a:scene3d>
        <a:sp3d extrusionH="76200">
          <a:extrusionClr>
            <a:srgbClr val="CCFF99"/>
          </a:extrusionClr>
        </a:sp3d>
      </xdr:spPr>
    </xdr:pic>
    <xdr:clientData/>
  </xdr:twoCellAnchor>
  <xdr:twoCellAnchor>
    <xdr:from>
      <xdr:col>9</xdr:col>
      <xdr:colOff>285750</xdr:colOff>
      <xdr:row>0</xdr:row>
      <xdr:rowOff>1061357</xdr:rowOff>
    </xdr:from>
    <xdr:to>
      <xdr:col>14</xdr:col>
      <xdr:colOff>251055</xdr:colOff>
      <xdr:row>0</xdr:row>
      <xdr:rowOff>1390176</xdr:rowOff>
    </xdr:to>
    <xdr:sp macro="" textlink="">
      <xdr:nvSpPr>
        <xdr:cNvPr id="9" name="文字方塊 8"/>
        <xdr:cNvSpPr txBox="1"/>
      </xdr:nvSpPr>
      <xdr:spPr>
        <a:xfrm>
          <a:off x="8844643" y="1061357"/>
          <a:ext cx="1734233" cy="328819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  營養師</a:t>
          </a:r>
          <a:r>
            <a:rPr lang="en-US" altLang="zh-TW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劉美蓉</a:t>
          </a:r>
          <a:endParaRPr lang="en-US" altLang="zh-TW" sz="1400" b="1">
            <a:solidFill>
              <a:srgbClr val="002060"/>
            </a:solidFill>
            <a:latin typeface="標楷體" pitchFamily="65" charset="-120"/>
            <a:ea typeface="標楷體" pitchFamily="65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oneCellAnchor>
    <xdr:from>
      <xdr:col>7</xdr:col>
      <xdr:colOff>379760</xdr:colOff>
      <xdr:row>0</xdr:row>
      <xdr:rowOff>0</xdr:rowOff>
    </xdr:from>
    <xdr:ext cx="2055917" cy="492443"/>
    <xdr:sp macro="" textlink="">
      <xdr:nvSpPr>
        <xdr:cNvPr id="10" name="矩形 9"/>
        <xdr:cNvSpPr/>
      </xdr:nvSpPr>
      <xdr:spPr>
        <a:xfrm>
          <a:off x="7496296" y="0"/>
          <a:ext cx="2055917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104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12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oneCellAnchor>
    <xdr:from>
      <xdr:col>7</xdr:col>
      <xdr:colOff>11907</xdr:colOff>
      <xdr:row>0</xdr:row>
      <xdr:rowOff>368097</xdr:rowOff>
    </xdr:from>
    <xdr:ext cx="3887532" cy="625812"/>
    <xdr:sp macro="" textlink="">
      <xdr:nvSpPr>
        <xdr:cNvPr id="11" name="矩形 10"/>
        <xdr:cNvSpPr/>
      </xdr:nvSpPr>
      <xdr:spPr>
        <a:xfrm>
          <a:off x="7584282" y="368097"/>
          <a:ext cx="3887532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東安國中菜單</a:t>
          </a:r>
        </a:p>
      </xdr:txBody>
    </xdr:sp>
    <xdr:clientData/>
  </xdr:oneCellAnchor>
  <xdr:oneCellAnchor>
    <xdr:from>
      <xdr:col>7</xdr:col>
      <xdr:colOff>381000</xdr:colOff>
      <xdr:row>0</xdr:row>
      <xdr:rowOff>857250</xdr:rowOff>
    </xdr:from>
    <xdr:ext cx="1488282" cy="625812"/>
    <xdr:sp macro="" textlink="">
      <xdr:nvSpPr>
        <xdr:cNvPr id="6" name="矩形 5"/>
        <xdr:cNvSpPr/>
      </xdr:nvSpPr>
      <xdr:spPr>
        <a:xfrm>
          <a:off x="8313964" y="857250"/>
          <a:ext cx="1488282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(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合菜</a:t>
          </a:r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)</a:t>
          </a:r>
          <a:endParaRPr lang="zh-TW" altLang="en-US" sz="32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標楷體" pitchFamily="65" charset="-120"/>
            <a:ea typeface="標楷體" pitchFamily="65" charset="-120"/>
          </a:endParaRPr>
        </a:p>
      </xdr:txBody>
    </xdr:sp>
    <xdr:clientData/>
  </xdr:oneCellAnchor>
  <xdr:twoCellAnchor>
    <xdr:from>
      <xdr:col>0</xdr:col>
      <xdr:colOff>340179</xdr:colOff>
      <xdr:row>48</xdr:row>
      <xdr:rowOff>136071</xdr:rowOff>
    </xdr:from>
    <xdr:to>
      <xdr:col>2</xdr:col>
      <xdr:colOff>1238250</xdr:colOff>
      <xdr:row>50</xdr:row>
      <xdr:rowOff>244929</xdr:rowOff>
    </xdr:to>
    <xdr:sp macro="" textlink="">
      <xdr:nvSpPr>
        <xdr:cNvPr id="12" name="流程圖: 程序 11"/>
        <xdr:cNvSpPr/>
      </xdr:nvSpPr>
      <xdr:spPr>
        <a:xfrm>
          <a:off x="340179" y="19104428"/>
          <a:ext cx="2068285" cy="598715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每週三供應水果</a:t>
          </a:r>
          <a:r>
            <a:rPr lang="en-US" altLang="zh-TW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,</a:t>
          </a:r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一份水果</a:t>
          </a:r>
          <a:r>
            <a:rPr lang="en-US" altLang="zh-TW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60Kcal</a:t>
          </a:r>
          <a:endParaRPr lang="zh-TW" altLang="en-US" sz="1600" b="1">
            <a:solidFill>
              <a:srgbClr val="FF000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48305</xdr:colOff>
      <xdr:row>0</xdr:row>
      <xdr:rowOff>236765</xdr:rowOff>
    </xdr:from>
    <xdr:ext cx="2118633" cy="625812"/>
    <xdr:sp macro="" textlink="">
      <xdr:nvSpPr>
        <xdr:cNvPr id="2" name="矩形 1"/>
        <xdr:cNvSpPr/>
      </xdr:nvSpPr>
      <xdr:spPr>
        <a:xfrm>
          <a:off x="48305" y="236765"/>
          <a:ext cx="2118633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104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12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oneCellAnchor>
    <xdr:from>
      <xdr:col>0</xdr:col>
      <xdr:colOff>0</xdr:colOff>
      <xdr:row>0</xdr:row>
      <xdr:rowOff>736139</xdr:rowOff>
    </xdr:from>
    <xdr:ext cx="3049922" cy="692497"/>
    <xdr:sp macro="" textlink="">
      <xdr:nvSpPr>
        <xdr:cNvPr id="3" name="矩形 2"/>
        <xdr:cNvSpPr/>
      </xdr:nvSpPr>
      <xdr:spPr>
        <a:xfrm>
          <a:off x="0" y="736139"/>
          <a:ext cx="3049922" cy="69249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zh-TW" altLang="en-US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東安國中菜單</a:t>
          </a:r>
        </a:p>
      </xdr:txBody>
    </xdr:sp>
    <xdr:clientData/>
  </xdr:oneCellAnchor>
  <xdr:oneCellAnchor>
    <xdr:from>
      <xdr:col>3</xdr:col>
      <xdr:colOff>23813</xdr:colOff>
      <xdr:row>0</xdr:row>
      <xdr:rowOff>348684</xdr:rowOff>
    </xdr:from>
    <xdr:ext cx="1309688" cy="492443"/>
    <xdr:sp macro="" textlink="">
      <xdr:nvSpPr>
        <xdr:cNvPr id="4" name="矩形 3"/>
        <xdr:cNvSpPr/>
      </xdr:nvSpPr>
      <xdr:spPr>
        <a:xfrm>
          <a:off x="1928813" y="348684"/>
          <a:ext cx="1309688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(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便當</a:t>
          </a:r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)</a:t>
          </a:r>
          <a:endParaRPr lang="zh-TW" altLang="en-US" sz="24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標楷體" pitchFamily="65" charset="-120"/>
            <a:ea typeface="標楷體" pitchFamily="65" charset="-120"/>
          </a:endParaRPr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5" name="文字方塊 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6" name="文字方塊 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7" name="文字方塊 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8" name="文字方塊 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9" name="文字方塊 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0" name="文字方塊 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1" name="文字方塊 1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" name="文字方塊 1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" name="文字方塊 1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4" name="文字方塊 1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5" name="文字方塊 1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6" name="文字方塊 1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" name="文字方塊 1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" name="文字方塊 1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" name="文字方塊 1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" name="文字方塊 1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" name="文字方塊 2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" name="文字方塊 2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" name="文字方塊 2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" name="文字方塊 2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" name="文字方塊 2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" name="文字方塊 2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" name="文字方塊 2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" name="文字方塊 2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" name="文字方塊 2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" name="文字方塊 2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1" name="文字方塊 3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2" name="文字方塊 3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3" name="文字方塊 3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4" name="文字方塊 3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5" name="文字方塊 3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6" name="文字方塊 3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7" name="文字方塊 3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8" name="文字方塊 3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9" name="文字方塊 3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0" name="文字方塊 3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1" name="文字方塊 4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2" name="文字方塊 4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" name="文字方塊 4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" name="文字方塊 4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" name="文字方塊 4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" name="文字方塊 4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" name="文字方塊 4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8" name="文字方塊 4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9" name="文字方塊 4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50" name="文字方塊 4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51" name="文字方塊 5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52" name="文字方塊 5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53" name="文字方塊 5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54" name="文字方塊 5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55" name="文字方塊 5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56" name="文字方塊 5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57" name="文字方塊 5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58" name="文字方塊 5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59" name="文字方塊 5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60" name="文字方塊 5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61" name="文字方塊 6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62" name="文字方塊 6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63" name="文字方塊 6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64" name="文字方塊 6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65" name="文字方塊 6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66" name="文字方塊 6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67" name="文字方塊 6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68" name="文字方塊 6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69" name="文字方塊 6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70" name="文字方塊 6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71" name="文字方塊 7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72" name="文字方塊 7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73" name="文字方塊 7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74" name="文字方塊 7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75" name="文字方塊 7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76" name="文字方塊 7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77" name="文字方塊 7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78" name="文字方塊 7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79" name="文字方塊 7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80" name="文字方塊 7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81" name="文字方塊 8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82" name="文字方塊 8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83" name="文字方塊 8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84" name="文字方塊 8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85" name="文字方塊 8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86" name="文字方塊 8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87" name="文字方塊 8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88" name="文字方塊 8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89" name="文字方塊 8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90" name="文字方塊 8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91" name="文字方塊 9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92" name="文字方塊 9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93" name="文字方塊 9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94" name="文字方塊 9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95" name="文字方塊 9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96" name="文字方塊 9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97" name="文字方塊 9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98" name="文字方塊 9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99" name="文字方塊 9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00" name="文字方塊 9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01" name="文字方塊 10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02" name="文字方塊 10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03" name="文字方塊 10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04" name="文字方塊 10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05" name="文字方塊 10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06" name="文字方塊 10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07" name="文字方塊 10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08" name="文字方塊 10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09" name="文字方塊 10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10" name="文字方塊 10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11" name="文字方塊 11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12" name="文字方塊 11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13" name="文字方塊 11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14" name="文字方塊 11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15" name="文字方塊 11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16" name="文字方塊 11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17" name="文字方塊 11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18" name="文字方塊 11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19" name="文字方塊 11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0" name="文字方塊 11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1" name="文字方塊 12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2" name="文字方塊 12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3" name="文字方塊 12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4" name="文字方塊 12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5" name="文字方塊 12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6" name="文字方塊 12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7" name="文字方塊 12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8" name="文字方塊 12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9" name="文字方塊 12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0" name="文字方塊 12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1" name="文字方塊 13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2" name="文字方塊 13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3" name="文字方塊 13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4" name="文字方塊 13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5" name="文字方塊 13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6" name="文字方塊 13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7" name="文字方塊 13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8" name="文字方塊 13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9" name="文字方塊 13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40" name="文字方塊 13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41" name="文字方塊 14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42" name="文字方塊 14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43" name="文字方塊 14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44" name="文字方塊 14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45" name="文字方塊 14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46" name="文字方塊 14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47" name="文字方塊 14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48" name="文字方塊 14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49" name="文字方塊 14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50" name="文字方塊 14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51" name="文字方塊 15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52" name="文字方塊 15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53" name="文字方塊 15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54" name="文字方塊 15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55" name="文字方塊 15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56" name="文字方塊 15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57" name="文字方塊 15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58" name="文字方塊 15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59" name="文字方塊 15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60" name="文字方塊 15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61" name="文字方塊 16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62" name="文字方塊 16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63" name="文字方塊 16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64" name="文字方塊 16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65" name="文字方塊 16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66" name="文字方塊 16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67" name="文字方塊 16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68" name="文字方塊 16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69" name="文字方塊 16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0" name="文字方塊 16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1" name="文字方塊 17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2" name="文字方塊 17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3" name="文字方塊 17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4" name="文字方塊 17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5" name="文字方塊 17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6" name="文字方塊 17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7" name="文字方塊 17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8" name="文字方塊 17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179" name="文字方塊 178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180" name="文字方塊 179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181" name="文字方塊 180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182" name="文字方塊 181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183" name="文字方塊 182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184" name="文字方塊 183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185" name="文字方塊 184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186" name="文字方塊 185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187" name="文字方塊 186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188" name="文字方塊 187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189" name="文字方塊 188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190" name="文字方塊 189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191" name="文字方塊 190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192" name="文字方塊 191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193" name="文字方塊 192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194" name="文字方塊 193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195" name="文字方塊 194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196" name="文字方塊 195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197" name="文字方塊 196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198" name="文字方塊 197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199" name="文字方塊 198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00" name="文字方塊 199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01" name="文字方塊 200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02" name="文字方塊 201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03" name="文字方塊 202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04" name="文字方塊 203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05" name="文字方塊 204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06" name="文字方塊 205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07" name="文字方塊 206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08" name="文字方塊 207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09" name="文字方塊 208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10" name="文字方塊 209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11" name="文字方塊 210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12" name="文字方塊 211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13" name="文字方塊 212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14" name="文字方塊 213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15" name="文字方塊 214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16" name="文字方塊 215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17" name="文字方塊 216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18" name="文字方塊 217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19" name="文字方塊 218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20" name="文字方塊 219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21" name="文字方塊 220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22" name="文字方塊 221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23" name="文字方塊 222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24" name="文字方塊 223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25" name="文字方塊 224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26" name="文字方塊 225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27" name="文字方塊 226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28" name="文字方塊 227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29" name="文字方塊 228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30" name="文字方塊 229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31" name="文字方塊 230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32" name="文字方塊 231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33" name="文字方塊 232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34" name="文字方塊 233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35" name="文字方塊 234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36" name="文字方塊 235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37" name="文字方塊 236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38" name="文字方塊 237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39" name="文字方塊 238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40" name="文字方塊 239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41" name="文字方塊 240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42" name="文字方塊 241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43" name="文字方塊 242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44" name="文字方塊 243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45" name="文字方塊 244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46" name="文字方塊 245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47" name="文字方塊 246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48" name="文字方塊 247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49" name="文字方塊 248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50" name="文字方塊 249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51" name="文字方塊 250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52" name="文字方塊 251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53" name="文字方塊 252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54" name="文字方塊 253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55" name="文字方塊 254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56" name="文字方塊 255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57" name="文字方塊 256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58" name="文字方塊 257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59" name="文字方塊 258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60" name="文字方塊 259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61" name="文字方塊 260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62" name="文字方塊 261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63" name="文字方塊 262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64" name="文字方塊 263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65" name="文字方塊 264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66" name="文字方塊 265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67" name="文字方塊 266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68" name="文字方塊 267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69" name="文字方塊 268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70" name="文字方塊 269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71" name="文字方塊 270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72" name="文字方塊 271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73" name="文字方塊 272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74" name="文字方塊 273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75" name="文字方塊 274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76" name="文字方塊 275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77" name="文字方塊 276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78" name="文字方塊 277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79" name="文字方塊 278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80" name="文字方塊 279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81" name="文字方塊 280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82" name="文字方塊 281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83" name="文字方塊 282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84" name="文字方塊 283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85" name="文字方塊 284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86" name="文字方塊 285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87" name="文字方塊 286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88" name="文字方塊 287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89" name="文字方塊 288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90" name="文字方塊 289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91" name="文字方塊 290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92" name="文字方塊 291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93" name="文字方塊 292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94" name="文字方塊 293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95" name="文字方塊 294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96" name="文字方塊 295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97" name="文字方塊 296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98" name="文字方塊 297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299" name="文字方塊 298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00" name="文字方塊 299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01" name="文字方塊 300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02" name="文字方塊 301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03" name="文字方塊 302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04" name="文字方塊 303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05" name="文字方塊 304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06" name="文字方塊 305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07" name="文字方塊 306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08" name="文字方塊 307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09" name="文字方塊 308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10" name="文字方塊 309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11" name="文字方塊 310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12" name="文字方塊 311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13" name="文字方塊 312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14" name="文字方塊 313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15" name="文字方塊 314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16" name="文字方塊 315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17" name="文字方塊 316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18" name="文字方塊 317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19" name="文字方塊 318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20" name="文字方塊 319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21" name="文字方塊 320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22" name="文字方塊 321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23" name="文字方塊 322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24" name="文字方塊 323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25" name="文字方塊 324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26" name="文字方塊 325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27" name="文字方塊 326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28" name="文字方塊 327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29" name="文字方塊 328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30" name="文字方塊 329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31" name="文字方塊 330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32" name="文字方塊 331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33" name="文字方塊 332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34" name="文字方塊 333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35" name="文字方塊 334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36" name="文字方塊 335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37" name="文字方塊 336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38" name="文字方塊 337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39" name="文字方塊 338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40" name="文字方塊 339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41" name="文字方塊 340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42" name="文字方塊 341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43" name="文字方塊 342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44" name="文字方塊 343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45" name="文字方塊 344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46" name="文字方塊 345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47" name="文字方塊 346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48" name="文字方塊 347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49" name="文字方塊 348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50" name="文字方塊 349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51" name="文字方塊 350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52" name="文字方塊 351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53" name="文字方塊 352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54" name="文字方塊 353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55" name="文字方塊 354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56" name="文字方塊 355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57" name="文字方塊 356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58" name="文字方塊 357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59" name="文字方塊 358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60" name="文字方塊 359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61" name="文字方塊 360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62" name="文字方塊 361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63" name="文字方塊 362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64" name="文字方塊 363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65" name="文字方塊 364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66" name="文字方塊 365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67" name="文字方塊 366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68" name="文字方塊 367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69" name="文字方塊 368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70" name="文字方塊 369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71" name="文字方塊 370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72" name="文字方塊 371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73" name="文字方塊 372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74" name="文字方塊 373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75" name="文字方塊 374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76" name="文字方塊 375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77" name="文字方塊 376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78" name="文字方塊 377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79" name="文字方塊 378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80" name="文字方塊 379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81" name="文字方塊 380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82" name="文字方塊 381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83" name="文字方塊 382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84" name="文字方塊 383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85" name="文字方塊 384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86" name="文字方塊 385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87" name="文字方塊 386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88" name="文字方塊 387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89" name="文字方塊 388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90" name="文字方塊 389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91" name="文字方塊 390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92" name="文字方塊 391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93" name="文字方塊 392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94" name="文字方塊 393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95" name="文字方塊 394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96" name="文字方塊 395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97" name="文字方塊 396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98" name="文字方塊 397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399" name="文字方塊 398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00" name="文字方塊 399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01" name="文字方塊 400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02" name="文字方塊 401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03" name="文字方塊 402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04" name="文字方塊 403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05" name="文字方塊 404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06" name="文字方塊 405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07" name="文字方塊 406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08" name="文字方塊 407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09" name="文字方塊 408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10" name="文字方塊 409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11" name="文字方塊 410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12" name="文字方塊 411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13" name="文字方塊 412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14" name="文字方塊 413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15" name="文字方塊 414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16" name="文字方塊 415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17" name="文字方塊 416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18" name="文字方塊 417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19" name="文字方塊 418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20" name="文字方塊 419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21" name="文字方塊 420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22" name="文字方塊 421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23" name="文字方塊 422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24" name="文字方塊 423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25" name="文字方塊 424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26" name="文字方塊 425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27" name="文字方塊 426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28" name="文字方塊 427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29" name="文字方塊 428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30" name="文字方塊 429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31" name="文字方塊 430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32" name="文字方塊 431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33" name="文字方塊 432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34" name="文字方塊 433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35" name="文字方塊 434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36" name="文字方塊 435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37" name="文字方塊 436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38" name="文字方塊 437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39" name="文字方塊 438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40" name="文字方塊 439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41" name="文字方塊 440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42" name="文字方塊 441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43" name="文字方塊 442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44" name="文字方塊 443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45" name="文字方塊 444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46" name="文字方塊 445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47" name="文字方塊 446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48" name="文字方塊 447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49" name="文字方塊 448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50" name="文字方塊 449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51" name="文字方塊 450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52" name="文字方塊 451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53" name="文字方塊 452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54" name="文字方塊 453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55" name="文字方塊 454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56" name="文字方塊 455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57" name="文字方塊 456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58" name="文字方塊 457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59" name="文字方塊 458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60" name="文字方塊 459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61" name="文字方塊 460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62" name="文字方塊 461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63" name="文字方塊 462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64" name="文字方塊 463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65" name="文字方塊 464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66" name="文字方塊 465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67" name="文字方塊 466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68" name="文字方塊 467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69" name="文字方塊 468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70" name="文字方塊 469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71" name="文字方塊 470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72" name="文字方塊 471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73" name="文字方塊 472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74" name="文字方塊 473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75" name="文字方塊 474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76" name="文字方塊 475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77" name="文字方塊 476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78" name="文字方塊 477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79" name="文字方塊 478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80" name="文字方塊 479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81" name="文字方塊 480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82" name="文字方塊 481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83" name="文字方塊 482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84" name="文字方塊 483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85" name="文字方塊 484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86" name="文字方塊 485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87" name="文字方塊 486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88" name="文字方塊 487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89" name="文字方塊 488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90" name="文字方塊 489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91" name="文字方塊 490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92" name="文字方塊 491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93" name="文字方塊 492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94" name="文字方塊 493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95" name="文字方塊 494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96" name="文字方塊 495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97" name="文字方塊 496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98" name="文字方塊 497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499" name="文字方塊 498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00" name="文字方塊 499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01" name="文字方塊 500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02" name="文字方塊 501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03" name="文字方塊 502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04" name="文字方塊 503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05" name="文字方塊 504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06" name="文字方塊 505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07" name="文字方塊 506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08" name="文字方塊 507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09" name="文字方塊 508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10" name="文字方塊 509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11" name="文字方塊 510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12" name="文字方塊 511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13" name="文字方塊 512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14" name="文字方塊 513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15" name="文字方塊 514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16" name="文字方塊 515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17" name="文字方塊 516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18" name="文字方塊 517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19" name="文字方塊 518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20" name="文字方塊 519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21" name="文字方塊 520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22" name="文字方塊 521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23" name="文字方塊 522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24" name="文字方塊 523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25" name="文字方塊 524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26" name="文字方塊 525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27" name="文字方塊 526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28" name="文字方塊 527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29" name="文字方塊 528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30" name="文字方塊 529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31" name="文字方塊 530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32" name="文字方塊 531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33" name="文字方塊 532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34" name="文字方塊 533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35" name="文字方塊 534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36" name="文字方塊 535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37" name="文字方塊 536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38" name="文字方塊 537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39" name="文字方塊 538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40" name="文字方塊 539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41" name="文字方塊 540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42" name="文字方塊 541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43" name="文字方塊 542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44" name="文字方塊 543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45" name="文字方塊 544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46" name="文字方塊 545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47" name="文字方塊 546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48" name="文字方塊 547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49" name="文字方塊 548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50" name="文字方塊 549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51" name="文字方塊 550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52" name="文字方塊 551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53" name="文字方塊 552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54" name="文字方塊 553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55" name="文字方塊 554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56" name="文字方塊 555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57" name="文字方塊 556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58" name="文字方塊 557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59" name="文字方塊 558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60" name="文字方塊 559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61" name="文字方塊 560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62" name="文字方塊 561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63" name="文字方塊 562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64" name="文字方塊 563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65" name="文字方塊 564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66" name="文字方塊 565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67" name="文字方塊 566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68" name="文字方塊 567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69" name="文字方塊 568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70" name="文字方塊 569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71" name="文字方塊 570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72" name="文字方塊 571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73" name="文字方塊 572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74" name="文字方塊 573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75" name="文字方塊 574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76" name="文字方塊 575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77" name="文字方塊 576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78" name="文字方塊 577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79" name="文字方塊 578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80" name="文字方塊 579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81" name="文字方塊 580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82" name="文字方塊 581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83" name="文字方塊 582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84" name="文字方塊 583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85" name="文字方塊 584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86" name="文字方塊 585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87" name="文字方塊 586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88" name="文字方塊 587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89" name="文字方塊 588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90" name="文字方塊 589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91" name="文字方塊 590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92" name="文字方塊 591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93" name="文字方塊 592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94" name="文字方塊 593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95" name="文字方塊 594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96" name="文字方塊 595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97" name="文字方塊 596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98" name="文字方塊 597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599" name="文字方塊 598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600" name="文字方塊 599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601" name="文字方塊 600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602" name="文字方塊 601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603" name="文字方塊 602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604" name="文字方塊 603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605" name="文字方塊 604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606" name="文字方塊 605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607" name="文字方塊 606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608" name="文字方塊 607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609" name="文字方塊 608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610" name="文字方塊 609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611" name="文字方塊 610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612" name="文字方塊 611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20</xdr:row>
      <xdr:rowOff>0</xdr:rowOff>
    </xdr:from>
    <xdr:ext cx="765756" cy="535540"/>
    <xdr:sp macro="" textlink="">
      <xdr:nvSpPr>
        <xdr:cNvPr id="613" name="文字方塊 612"/>
        <xdr:cNvSpPr txBox="1"/>
      </xdr:nvSpPr>
      <xdr:spPr>
        <a:xfrm flipV="1">
          <a:off x="1257301" y="75057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twoCellAnchor editAs="oneCell">
    <xdr:from>
      <xdr:col>4</xdr:col>
      <xdr:colOff>450272</xdr:colOff>
      <xdr:row>0</xdr:row>
      <xdr:rowOff>119064</xdr:rowOff>
    </xdr:from>
    <xdr:to>
      <xdr:col>15</xdr:col>
      <xdr:colOff>166688</xdr:colOff>
      <xdr:row>0</xdr:row>
      <xdr:rowOff>1297782</xdr:rowOff>
    </xdr:to>
    <xdr:pic>
      <xdr:nvPicPr>
        <xdr:cNvPr id="614" name="圖片 613" descr="原圖標頭(300dpi)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1647" y="119064"/>
          <a:ext cx="7793616" cy="1178718"/>
        </a:xfrm>
        <a:prstGeom prst="rect">
          <a:avLst/>
        </a:prstGeom>
      </xdr:spPr>
    </xdr:pic>
    <xdr:clientData/>
  </xdr:two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15" name="文字方塊 614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16" name="文字方塊 615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17" name="文字方塊 616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18" name="文字方塊 617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19" name="文字方塊 618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20" name="文字方塊 619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21" name="文字方塊 620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22" name="文字方塊 621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23" name="文字方塊 622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24" name="文字方塊 623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25" name="文字方塊 624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26" name="文字方塊 625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27" name="文字方塊 626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28" name="文字方塊 627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29" name="文字方塊 628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30" name="文字方塊 629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31" name="文字方塊 630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32" name="文字方塊 631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33" name="文字方塊 632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34" name="文字方塊 633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35" name="文字方塊 634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36" name="文字方塊 635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37" name="文字方塊 636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38" name="文字方塊 637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39" name="文字方塊 638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40" name="文字方塊 639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41" name="文字方塊 640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42" name="文字方塊 641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43" name="文字方塊 642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44" name="文字方塊 643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45" name="文字方塊 644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46" name="文字方塊 645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47" name="文字方塊 646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48" name="文字方塊 647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49" name="文字方塊 648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50" name="文字方塊 649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51" name="文字方塊 650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52" name="文字方塊 651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53" name="文字方塊 652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54" name="文字方塊 653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55" name="文字方塊 654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56" name="文字方塊 655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57" name="文字方塊 656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58" name="文字方塊 657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59" name="文字方塊 658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60" name="文字方塊 659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61" name="文字方塊 660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62" name="文字方塊 661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63" name="文字方塊 662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64" name="文字方塊 663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65" name="文字方塊 664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66" name="文字方塊 665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67" name="文字方塊 666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68" name="文字方塊 667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69" name="文字方塊 668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70" name="文字方塊 669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71" name="文字方塊 670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72" name="文字方塊 671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73" name="文字方塊 672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74" name="文字方塊 673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75" name="文字方塊 674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76" name="文字方塊 675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77" name="文字方塊 676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78" name="文字方塊 677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79" name="文字方塊 678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80" name="文字方塊 679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81" name="文字方塊 680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82" name="文字方塊 681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83" name="文字方塊 682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84" name="文字方塊 683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85" name="文字方塊 684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86" name="文字方塊 685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87" name="文字方塊 686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88" name="文字方塊 687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89" name="文字方塊 688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90" name="文字方塊 689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91" name="文字方塊 690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92" name="文字方塊 691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93" name="文字方塊 692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94" name="文字方塊 693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95" name="文字方塊 694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96" name="文字方塊 695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97" name="文字方塊 696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98" name="文字方塊 697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99" name="文字方塊 698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00" name="文字方塊 699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01" name="文字方塊 700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02" name="文字方塊 701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03" name="文字方塊 702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04" name="文字方塊 703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05" name="文字方塊 704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06" name="文字方塊 705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07" name="文字方塊 706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08" name="文字方塊 707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09" name="文字方塊 708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10" name="文字方塊 709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11" name="文字方塊 710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12" name="文字方塊 711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13" name="文字方塊 712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14" name="文字方塊 713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15" name="文字方塊 714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16" name="文字方塊 715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17" name="文字方塊 716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18" name="文字方塊 717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19" name="文字方塊 718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20" name="文字方塊 719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21" name="文字方塊 720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22" name="文字方塊 721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23" name="文字方塊 722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24" name="文字方塊 723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25" name="文字方塊 724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26" name="文字方塊 725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27" name="文字方塊 726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28" name="文字方塊 727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29" name="文字方塊 728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30" name="文字方塊 729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31" name="文字方塊 730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32" name="文字方塊 731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33" name="文字方塊 732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34" name="文字方塊 733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35" name="文字方塊 734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36" name="文字方塊 735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37" name="文字方塊 736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38" name="文字方塊 737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39" name="文字方塊 738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40" name="文字方塊 739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41" name="文字方塊 740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42" name="文字方塊 741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43" name="文字方塊 742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44" name="文字方塊 743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45" name="文字方塊 744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46" name="文字方塊 745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47" name="文字方塊 746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48" name="文字方塊 747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49" name="文字方塊 748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50" name="文字方塊 749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51" name="文字方塊 750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52" name="文字方塊 751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53" name="文字方塊 752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54" name="文字方塊 753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55" name="文字方塊 754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56" name="文字方塊 755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57" name="文字方塊 756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58" name="文字方塊 757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59" name="文字方塊 758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60" name="文字方塊 759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61" name="文字方塊 760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62" name="文字方塊 761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63" name="文字方塊 762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64" name="文字方塊 763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65" name="文字方塊 764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66" name="文字方塊 765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67" name="文字方塊 766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68" name="文字方塊 767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69" name="文字方塊 768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70" name="文字方塊 769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71" name="文字方塊 770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72" name="文字方塊 771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73" name="文字方塊 772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74" name="文字方塊 773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75" name="文字方塊 774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76" name="文字方塊 775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77" name="文字方塊 776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78" name="文字方塊 777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79" name="文字方塊 778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80" name="文字方塊 779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81" name="文字方塊 780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82" name="文字方塊 781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83" name="文字方塊 782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84" name="文字方塊 783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85" name="文字方塊 784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86" name="文字方塊 785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87" name="文字方塊 786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88" name="文字方塊 787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89" name="文字方塊 788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90" name="文字方塊 789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91" name="文字方塊 790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92" name="文字方塊 791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93" name="文字方塊 792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94" name="文字方塊 793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95" name="文字方塊 794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96" name="文字方塊 795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97" name="文字方塊 796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98" name="文字方塊 797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99" name="文字方塊 798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00" name="文字方塊 799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01" name="文字方塊 800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02" name="文字方塊 801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03" name="文字方塊 802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04" name="文字方塊 803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05" name="文字方塊 804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06" name="文字方塊 805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07" name="文字方塊 806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08" name="文字方塊 807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09" name="文字方塊 808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10" name="文字方塊 809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11" name="文字方塊 810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12" name="文字方塊 811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13" name="文字方塊 812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14" name="文字方塊 813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15" name="文字方塊 814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16" name="文字方塊 815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17" name="文字方塊 816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18" name="文字方塊 817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19" name="文字方塊 818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20" name="文字方塊 819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21" name="文字方塊 820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22" name="文字方塊 821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23" name="文字方塊 822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24" name="文字方塊 823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25" name="文字方塊 824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26" name="文字方塊 825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27" name="文字方塊 826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28" name="文字方塊 827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29" name="文字方塊 828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30" name="文字方塊 829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31" name="文字方塊 830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32" name="文字方塊 831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33" name="文字方塊 832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34" name="文字方塊 833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35" name="文字方塊 834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36" name="文字方塊 835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37" name="文字方塊 836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38" name="文字方塊 837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39" name="文字方塊 838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40" name="文字方塊 839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41" name="文字方塊 840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42" name="文字方塊 841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43" name="文字方塊 842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44" name="文字方塊 843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45" name="文字方塊 844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46" name="文字方塊 845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47" name="文字方塊 846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48" name="文字方塊 847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49" name="文字方塊 848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50" name="文字方塊 849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51" name="文字方塊 850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52" name="文字方塊 851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53" name="文字方塊 852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54" name="文字方塊 853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55" name="文字方塊 854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56" name="文字方塊 855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57" name="文字方塊 856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58" name="文字方塊 857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59" name="文字方塊 858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60" name="文字方塊 859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61" name="文字方塊 860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62" name="文字方塊 861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63" name="文字方塊 862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64" name="文字方塊 863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65" name="文字方塊 864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66" name="文字方塊 865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67" name="文字方塊 866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68" name="文字方塊 867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69" name="文字方塊 868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70" name="文字方塊 869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71" name="文字方塊 870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72" name="文字方塊 871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73" name="文字方塊 872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74" name="文字方塊 873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75" name="文字方塊 874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76" name="文字方塊 875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77" name="文字方塊 876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78" name="文字方塊 877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79" name="文字方塊 878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80" name="文字方塊 879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81" name="文字方塊 880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82" name="文字方塊 881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83" name="文字方塊 882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84" name="文字方塊 883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85" name="文字方塊 884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86" name="文字方塊 885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87" name="文字方塊 886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88" name="文字方塊 887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89" name="文字方塊 888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90" name="文字方塊 889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91" name="文字方塊 890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92" name="文字方塊 891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93" name="文字方塊 892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94" name="文字方塊 893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95" name="文字方塊 894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96" name="文字方塊 895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97" name="文字方塊 896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98" name="文字方塊 897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99" name="文字方塊 898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00" name="文字方塊 899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01" name="文字方塊 900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02" name="文字方塊 901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03" name="文字方塊 902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04" name="文字方塊 903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05" name="文字方塊 904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06" name="文字方塊 905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07" name="文字方塊 906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08" name="文字方塊 907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09" name="文字方塊 908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10" name="文字方塊 909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11" name="文字方塊 910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12" name="文字方塊 911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13" name="文字方塊 912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14" name="文字方塊 913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15" name="文字方塊 914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16" name="文字方塊 915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17" name="文字方塊 916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18" name="文字方塊 917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19" name="文字方塊 918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20" name="文字方塊 919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21" name="文字方塊 920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22" name="文字方塊 921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23" name="文字方塊 922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24" name="文字方塊 923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25" name="文字方塊 924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26" name="文字方塊 925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27" name="文字方塊 926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28" name="文字方塊 927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29" name="文字方塊 928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30" name="文字方塊 929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31" name="文字方塊 930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32" name="文字方塊 931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33" name="文字方塊 932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34" name="文字方塊 933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35" name="文字方塊 934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36" name="文字方塊 935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37" name="文字方塊 936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38" name="文字方塊 937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39" name="文字方塊 938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40" name="文字方塊 939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41" name="文字方塊 940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42" name="文字方塊 941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43" name="文字方塊 942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44" name="文字方塊 943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45" name="文字方塊 944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46" name="文字方塊 945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47" name="文字方塊 946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48" name="文字方塊 947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49" name="文字方塊 948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50" name="文字方塊 949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51" name="文字方塊 950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52" name="文字方塊 951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53" name="文字方塊 952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54" name="文字方塊 953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55" name="文字方塊 954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56" name="文字方塊 955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57" name="文字方塊 956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58" name="文字方塊 957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59" name="文字方塊 958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60" name="文字方塊 959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61" name="文字方塊 960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62" name="文字方塊 961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63" name="文字方塊 962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64" name="文字方塊 963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65" name="文字方塊 964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66" name="文字方塊 965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67" name="文字方塊 966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68" name="文字方塊 967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69" name="文字方塊 968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70" name="文字方塊 969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71" name="文字方塊 970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72" name="文字方塊 971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73" name="文字方塊 972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74" name="文字方塊 973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75" name="文字方塊 974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76" name="文字方塊 975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77" name="文字方塊 976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78" name="文字方塊 977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79" name="文字方塊 978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80" name="文字方塊 979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81" name="文字方塊 980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82" name="文字方塊 981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83" name="文字方塊 982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84" name="文字方塊 983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85" name="文字方塊 984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86" name="文字方塊 985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87" name="文字方塊 986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88" name="文字方塊 987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89" name="文字方塊 988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90" name="文字方塊 989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91" name="文字方塊 990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92" name="文字方塊 991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93" name="文字方塊 992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94" name="文字方塊 993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95" name="文字方塊 994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96" name="文字方塊 995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97" name="文字方塊 996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98" name="文字方塊 997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99" name="文字方塊 998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00" name="文字方塊 999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01" name="文字方塊 1000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02" name="文字方塊 1001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03" name="文字方塊 1002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04" name="文字方塊 1003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05" name="文字方塊 1004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06" name="文字方塊 1005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07" name="文字方塊 1006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08" name="文字方塊 1007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09" name="文字方塊 1008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10" name="文字方塊 1009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11" name="文字方塊 1010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12" name="文字方塊 1011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13" name="文字方塊 1012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14" name="文字方塊 1013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15" name="文字方塊 1014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16" name="文字方塊 1015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17" name="文字方塊 1016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18" name="文字方塊 1017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19" name="文字方塊 1018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20" name="文字方塊 1019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21" name="文字方塊 1020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22" name="文字方塊 1021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23" name="文字方塊 1022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24" name="文字方塊 1023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25" name="文字方塊 1024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26" name="文字方塊 1025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27" name="文字方塊 1026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28" name="文字方塊 1027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29" name="文字方塊 1028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30" name="文字方塊 1029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31" name="文字方塊 1030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32" name="文字方塊 1031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33" name="文字方塊 1032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34" name="文字方塊 1033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35" name="文字方塊 1034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36" name="文字方塊 1035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37" name="文字方塊 1036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38" name="文字方塊 1037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39" name="文字方塊 1038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40" name="文字方塊 1039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41" name="文字方塊 1040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42" name="文字方塊 1041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43" name="文字方塊 1042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44" name="文字方塊 1043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45" name="文字方塊 1044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46" name="文字方塊 1045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47" name="文字方塊 1046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48" name="文字方塊 1047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1049" name="文字方塊 1048"/>
        <xdr:cNvSpPr txBox="1"/>
      </xdr:nvSpPr>
      <xdr:spPr>
        <a:xfrm flipV="1">
          <a:off x="1257301" y="107156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twoCellAnchor>
    <xdr:from>
      <xdr:col>10</xdr:col>
      <xdr:colOff>95249</xdr:colOff>
      <xdr:row>49</xdr:row>
      <xdr:rowOff>20410</xdr:rowOff>
    </xdr:from>
    <xdr:to>
      <xdr:col>15</xdr:col>
      <xdr:colOff>183018</xdr:colOff>
      <xdr:row>50</xdr:row>
      <xdr:rowOff>40822</xdr:rowOff>
    </xdr:to>
    <xdr:sp macro="" textlink="">
      <xdr:nvSpPr>
        <xdr:cNvPr id="1050" name="文字方塊 1049"/>
        <xdr:cNvSpPr txBox="1"/>
      </xdr:nvSpPr>
      <xdr:spPr>
        <a:xfrm>
          <a:off x="9797142" y="15804696"/>
          <a:ext cx="1870305" cy="333376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  營養師</a:t>
          </a:r>
          <a:r>
            <a:rPr lang="en-US" altLang="zh-TW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劉美蓉</a:t>
          </a:r>
          <a:endParaRPr lang="en-US" altLang="zh-TW" sz="1400" b="1">
            <a:solidFill>
              <a:srgbClr val="002060"/>
            </a:solidFill>
            <a:latin typeface="標楷體" pitchFamily="65" charset="-120"/>
            <a:ea typeface="標楷體" pitchFamily="65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51" name="文字方塊 1050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52" name="文字方塊 1051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53" name="文字方塊 1052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54" name="文字方塊 1053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55" name="文字方塊 1054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56" name="文字方塊 1055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57" name="文字方塊 1056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58" name="文字方塊 1057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59" name="文字方塊 1058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60" name="文字方塊 1059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61" name="文字方塊 1060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62" name="文字方塊 1061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63" name="文字方塊 1062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64" name="文字方塊 1063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65" name="文字方塊 1064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66" name="文字方塊 1065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67" name="文字方塊 1066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68" name="文字方塊 1067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69" name="文字方塊 1068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70" name="文字方塊 1069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71" name="文字方塊 1070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72" name="文字方塊 1071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73" name="文字方塊 1072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74" name="文字方塊 1073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75" name="文字方塊 1074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76" name="文字方塊 1075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77" name="文字方塊 1076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78" name="文字方塊 1077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79" name="文字方塊 1078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80" name="文字方塊 1079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81" name="文字方塊 1080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82" name="文字方塊 1081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83" name="文字方塊 1082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84" name="文字方塊 1083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85" name="文字方塊 1084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86" name="文字方塊 1085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87" name="文字方塊 1086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88" name="文字方塊 1087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89" name="文字方塊 1088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90" name="文字方塊 1089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91" name="文字方塊 1090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92" name="文字方塊 1091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93" name="文字方塊 1092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94" name="文字方塊 1093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95" name="文字方塊 1094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96" name="文字方塊 1095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97" name="文字方塊 1096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98" name="文字方塊 1097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99" name="文字方塊 1098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00" name="文字方塊 1099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01" name="文字方塊 1100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02" name="文字方塊 1101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03" name="文字方塊 1102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04" name="文字方塊 1103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05" name="文字方塊 1104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06" name="文字方塊 1105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07" name="文字方塊 1106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08" name="文字方塊 1107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09" name="文字方塊 1108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10" name="文字方塊 1109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11" name="文字方塊 1110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12" name="文字方塊 1111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13" name="文字方塊 1112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14" name="文字方塊 1113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15" name="文字方塊 1114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16" name="文字方塊 1115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17" name="文字方塊 1116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18" name="文字方塊 1117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19" name="文字方塊 1118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20" name="文字方塊 1119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21" name="文字方塊 1120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22" name="文字方塊 1121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23" name="文字方塊 1122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24" name="文字方塊 1123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25" name="文字方塊 1124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26" name="文字方塊 1125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27" name="文字方塊 1126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28" name="文字方塊 1127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29" name="文字方塊 1128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30" name="文字方塊 1129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31" name="文字方塊 1130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32" name="文字方塊 1131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33" name="文字方塊 1132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34" name="文字方塊 1133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35" name="文字方塊 1134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36" name="文字方塊 1135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37" name="文字方塊 1136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38" name="文字方塊 1137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39" name="文字方塊 1138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40" name="文字方塊 1139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41" name="文字方塊 1140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42" name="文字方塊 1141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43" name="文字方塊 1142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44" name="文字方塊 1143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45" name="文字方塊 1144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46" name="文字方塊 1145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47" name="文字方塊 1146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48" name="文字方塊 1147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49" name="文字方塊 1148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50" name="文字方塊 1149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51" name="文字方塊 1150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52" name="文字方塊 1151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53" name="文字方塊 1152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54" name="文字方塊 1153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55" name="文字方塊 1154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56" name="文字方塊 1155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57" name="文字方塊 1156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58" name="文字方塊 1157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59" name="文字方塊 1158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60" name="文字方塊 1159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61" name="文字方塊 1160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62" name="文字方塊 1161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63" name="文字方塊 1162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64" name="文字方塊 1163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65" name="文字方塊 1164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66" name="文字方塊 1165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67" name="文字方塊 1166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68" name="文字方塊 1167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69" name="文字方塊 1168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70" name="文字方塊 1169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71" name="文字方塊 1170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72" name="文字方塊 1171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73" name="文字方塊 1172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74" name="文字方塊 1173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75" name="文字方塊 1174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76" name="文字方塊 1175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77" name="文字方塊 1176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78" name="文字方塊 1177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79" name="文字方塊 1178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80" name="文字方塊 1179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81" name="文字方塊 1180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82" name="文字方塊 1181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83" name="文字方塊 1182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84" name="文字方塊 1183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85" name="文字方塊 1184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86" name="文字方塊 1185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87" name="文字方塊 1186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88" name="文字方塊 1187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89" name="文字方塊 1188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90" name="文字方塊 1189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91" name="文字方塊 1190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92" name="文字方塊 1191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93" name="文字方塊 1192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94" name="文字方塊 1193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95" name="文字方塊 1194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96" name="文字方塊 1195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97" name="文字方塊 1196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98" name="文字方塊 1197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199" name="文字方塊 1198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200" name="文字方塊 1199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201" name="文字方塊 1200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202" name="文字方塊 1201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203" name="文字方塊 1202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204" name="文字方塊 1203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205" name="文字方塊 1204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206" name="文字方塊 1205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207" name="文字方塊 1206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208" name="文字方塊 1207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209" name="文字方塊 1208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210" name="文字方塊 1209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211" name="文字方塊 1210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212" name="文字方塊 1211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213" name="文字方塊 1212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214" name="文字方塊 1213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215" name="文字方塊 1214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216" name="文字方塊 1215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217" name="文字方塊 1216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218" name="文字方塊 1217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219" name="文字方塊 1218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220" name="文字方塊 1219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221" name="文字方塊 1220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222" name="文字方塊 1221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223" name="文字方塊 1222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224" name="文字方塊 1223"/>
        <xdr:cNvSpPr txBox="1"/>
      </xdr:nvSpPr>
      <xdr:spPr>
        <a:xfrm flipV="1">
          <a:off x="1257301" y="13725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25" name="文字方塊 122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26" name="文字方塊 122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27" name="文字方塊 1226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28" name="文字方塊 1227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29" name="文字方塊 1228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30" name="文字方塊 1229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31" name="文字方塊 1230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32" name="文字方塊 1231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33" name="文字方塊 1232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34" name="文字方塊 1233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35" name="文字方塊 123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36" name="文字方塊 123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37" name="文字方塊 1236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38" name="文字方塊 1237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39" name="文字方塊 1238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40" name="文字方塊 1239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41" name="文字方塊 1240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42" name="文字方塊 1241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43" name="文字方塊 1242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44" name="文字方塊 1243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45" name="文字方塊 124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46" name="文字方塊 124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47" name="文字方塊 1246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48" name="文字方塊 1247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49" name="文字方塊 1248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50" name="文字方塊 1249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51" name="文字方塊 1250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52" name="文字方塊 1251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53" name="文字方塊 1252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54" name="文字方塊 1253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55" name="文字方塊 125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56" name="文字方塊 125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57" name="文字方塊 1256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58" name="文字方塊 1257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59" name="文字方塊 1258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60" name="文字方塊 1259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61" name="文字方塊 1260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62" name="文字方塊 1261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63" name="文字方塊 1262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64" name="文字方塊 1263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65" name="文字方塊 126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66" name="文字方塊 126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67" name="文字方塊 1266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68" name="文字方塊 1267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69" name="文字方塊 1268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70" name="文字方塊 1269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71" name="文字方塊 1270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72" name="文字方塊 1271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73" name="文字方塊 1272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74" name="文字方塊 1273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75" name="文字方塊 127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76" name="文字方塊 127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77" name="文字方塊 1276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78" name="文字方塊 1277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79" name="文字方塊 1278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80" name="文字方塊 1279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81" name="文字方塊 1280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82" name="文字方塊 1281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83" name="文字方塊 1282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84" name="文字方塊 1283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85" name="文字方塊 128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86" name="文字方塊 128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87" name="文字方塊 1286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88" name="文字方塊 1287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89" name="文字方塊 1288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90" name="文字方塊 1289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91" name="文字方塊 1290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92" name="文字方塊 1291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93" name="文字方塊 1292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94" name="文字方塊 1293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95" name="文字方塊 129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96" name="文字方塊 129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97" name="文字方塊 1296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98" name="文字方塊 1297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99" name="文字方塊 1298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00" name="文字方塊 1299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01" name="文字方塊 1300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02" name="文字方塊 1301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03" name="文字方塊 1302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04" name="文字方塊 1303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05" name="文字方塊 130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06" name="文字方塊 130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07" name="文字方塊 1306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08" name="文字方塊 1307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09" name="文字方塊 1308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10" name="文字方塊 1309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11" name="文字方塊 1310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12" name="文字方塊 1311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13" name="文字方塊 1312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14" name="文字方塊 1313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15" name="文字方塊 131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16" name="文字方塊 131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17" name="文字方塊 1316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18" name="文字方塊 1317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19" name="文字方塊 1318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20" name="文字方塊 1319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21" name="文字方塊 1320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22" name="文字方塊 1321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23" name="文字方塊 1322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24" name="文字方塊 1323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25" name="文字方塊 132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26" name="文字方塊 132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27" name="文字方塊 1326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28" name="文字方塊 1327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29" name="文字方塊 1328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30" name="文字方塊 1329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31" name="文字方塊 1330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32" name="文字方塊 1331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33" name="文字方塊 1332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34" name="文字方塊 1333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35" name="文字方塊 133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36" name="文字方塊 133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37" name="文字方塊 1336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38" name="文字方塊 1337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39" name="文字方塊 1338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40" name="文字方塊 1339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41" name="文字方塊 1340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42" name="文字方塊 1341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43" name="文字方塊 1342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44" name="文字方塊 1343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45" name="文字方塊 134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46" name="文字方塊 134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47" name="文字方塊 1346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48" name="文字方塊 1347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49" name="文字方塊 1348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50" name="文字方塊 1349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51" name="文字方塊 1350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52" name="文字方塊 1351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53" name="文字方塊 1352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54" name="文字方塊 1353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55" name="文字方塊 135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56" name="文字方塊 135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57" name="文字方塊 1356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58" name="文字方塊 1357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59" name="文字方塊 1358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60" name="文字方塊 1359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61" name="文字方塊 1360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62" name="文字方塊 1361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63" name="文字方塊 1362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64" name="文字方塊 1363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65" name="文字方塊 136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66" name="文字方塊 136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67" name="文字方塊 1366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68" name="文字方塊 1367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69" name="文字方塊 1368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70" name="文字方塊 1369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71" name="文字方塊 1370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72" name="文字方塊 1371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73" name="文字方塊 1372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74" name="文字方塊 1373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75" name="文字方塊 137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76" name="文字方塊 137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77" name="文字方塊 1376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78" name="文字方塊 1377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79" name="文字方塊 1378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80" name="文字方塊 1379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81" name="文字方塊 1380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82" name="文字方塊 1381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83" name="文字方塊 1382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84" name="文字方塊 1383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85" name="文字方塊 138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86" name="文字方塊 138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87" name="文字方塊 1386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88" name="文字方塊 1387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89" name="文字方塊 1388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90" name="文字方塊 1389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91" name="文字方塊 1390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92" name="文字方塊 1391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93" name="文字方塊 1392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94" name="文字方塊 1393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95" name="文字方塊 139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96" name="文字方塊 139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97" name="文字方塊 1396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98" name="文字方塊 1397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399" name="文字方塊 1398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00" name="文字方塊 1399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01" name="文字方塊 1400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02" name="文字方塊 1401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03" name="文字方塊 1402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04" name="文字方塊 1403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05" name="文字方塊 140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06" name="文字方塊 140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07" name="文字方塊 1406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08" name="文字方塊 1407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09" name="文字方塊 1408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10" name="文字方塊 1409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11" name="文字方塊 1410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12" name="文字方塊 1411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13" name="文字方塊 1412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14" name="文字方塊 1413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15" name="文字方塊 141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16" name="文字方塊 141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17" name="文字方塊 1416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18" name="文字方塊 1417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19" name="文字方塊 1418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20" name="文字方塊 1419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21" name="文字方塊 1420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22" name="文字方塊 1421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23" name="文字方塊 1422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24" name="文字方塊 1423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25" name="文字方塊 142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26" name="文字方塊 142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27" name="文字方塊 1426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28" name="文字方塊 1427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29" name="文字方塊 1428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30" name="文字方塊 1429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31" name="文字方塊 1430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32" name="文字方塊 1431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33" name="文字方塊 1432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34" name="文字方塊 1433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35" name="文字方塊 143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36" name="文字方塊 143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37" name="文字方塊 1436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38" name="文字方塊 1437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39" name="文字方塊 1438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40" name="文字方塊 1439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41" name="文字方塊 1440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42" name="文字方塊 1441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43" name="文字方塊 1442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44" name="文字方塊 1443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45" name="文字方塊 144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46" name="文字方塊 144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47" name="文字方塊 1446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48" name="文字方塊 1447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49" name="文字方塊 1448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50" name="文字方塊 1449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51" name="文字方塊 1450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52" name="文字方塊 1451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53" name="文字方塊 1452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54" name="文字方塊 1453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55" name="文字方塊 145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56" name="文字方塊 145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57" name="文字方塊 1456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58" name="文字方塊 1457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59" name="文字方塊 1458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60" name="文字方塊 1459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61" name="文字方塊 1460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62" name="文字方塊 1461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63" name="文字方塊 1462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64" name="文字方塊 1463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65" name="文字方塊 146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66" name="文字方塊 146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67" name="文字方塊 1466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68" name="文字方塊 1467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69" name="文字方塊 1468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70" name="文字方塊 1469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71" name="文字方塊 1470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72" name="文字方塊 1471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73" name="文字方塊 1472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74" name="文字方塊 1473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75" name="文字方塊 147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76" name="文字方塊 147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77" name="文字方塊 1476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78" name="文字方塊 1477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79" name="文字方塊 1478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80" name="文字方塊 1479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81" name="文字方塊 1480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82" name="文字方塊 1481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83" name="文字方塊 1482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84" name="文字方塊 1483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85" name="文字方塊 148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86" name="文字方塊 148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87" name="文字方塊 1486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88" name="文字方塊 1487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89" name="文字方塊 1488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90" name="文字方塊 1489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91" name="文字方塊 1490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92" name="文字方塊 1491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93" name="文字方塊 1492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94" name="文字方塊 1493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95" name="文字方塊 149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96" name="文字方塊 149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97" name="文字方塊 1496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98" name="文字方塊 1497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499" name="文字方塊 1498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00" name="文字方塊 1499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01" name="文字方塊 1500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02" name="文字方塊 1501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03" name="文字方塊 1502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04" name="文字方塊 1503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05" name="文字方塊 150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06" name="文字方塊 150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07" name="文字方塊 1506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08" name="文字方塊 1507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09" name="文字方塊 1508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10" name="文字方塊 1509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11" name="文字方塊 1510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12" name="文字方塊 1511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13" name="文字方塊 1512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14" name="文字方塊 1513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15" name="文字方塊 151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16" name="文字方塊 151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17" name="文字方塊 1516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18" name="文字方塊 1517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19" name="文字方塊 1518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20" name="文字方塊 1519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21" name="文字方塊 1520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22" name="文字方塊 1521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23" name="文字方塊 1522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24" name="文字方塊 1523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25" name="文字方塊 152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26" name="文字方塊 152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27" name="文字方塊 1526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28" name="文字方塊 1527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29" name="文字方塊 1528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30" name="文字方塊 1529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31" name="文字方塊 1530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32" name="文字方塊 1531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33" name="文字方塊 1532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34" name="文字方塊 1533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35" name="文字方塊 153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36" name="文字方塊 153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37" name="文字方塊 1536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38" name="文字方塊 1537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39" name="文字方塊 1538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40" name="文字方塊 1539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41" name="文字方塊 1540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42" name="文字方塊 1541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43" name="文字方塊 1542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44" name="文字方塊 1543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45" name="文字方塊 154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46" name="文字方塊 154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47" name="文字方塊 1546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48" name="文字方塊 1547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49" name="文字方塊 1548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50" name="文字方塊 1549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51" name="文字方塊 1550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52" name="文字方塊 1551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53" name="文字方塊 1552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54" name="文字方塊 1553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55" name="文字方塊 155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56" name="文字方塊 155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57" name="文字方塊 1556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58" name="文字方塊 1557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59" name="文字方塊 1558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60" name="文字方塊 1559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61" name="文字方塊 1560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62" name="文字方塊 1561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63" name="文字方塊 1562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64" name="文字方塊 1563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65" name="文字方塊 156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66" name="文字方塊 156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67" name="文字方塊 1566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68" name="文字方塊 1567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69" name="文字方塊 1568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70" name="文字方塊 1569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71" name="文字方塊 1570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72" name="文字方塊 1571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73" name="文字方塊 1572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74" name="文字方塊 1573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75" name="文字方塊 157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76" name="文字方塊 157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77" name="文字方塊 1576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78" name="文字方塊 1577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79" name="文字方塊 1578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80" name="文字方塊 1579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81" name="文字方塊 1580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82" name="文字方塊 1581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83" name="文字方塊 1582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84" name="文字方塊 1583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85" name="文字方塊 158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86" name="文字方塊 158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87" name="文字方塊 1586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88" name="文字方塊 1587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89" name="文字方塊 1588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90" name="文字方塊 1589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91" name="文字方塊 1590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92" name="文字方塊 1591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93" name="文字方塊 1592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94" name="文字方塊 1593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95" name="文字方塊 159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96" name="文字方塊 159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97" name="文字方塊 1596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98" name="文字方塊 1597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599" name="文字方塊 1598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00" name="文字方塊 1599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01" name="文字方塊 1600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02" name="文字方塊 1601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03" name="文字方塊 1602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04" name="文字方塊 1603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05" name="文字方塊 160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06" name="文字方塊 160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07" name="文字方塊 1606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08" name="文字方塊 1607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09" name="文字方塊 1608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10" name="文字方塊 1609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11" name="文字方塊 1610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12" name="文字方塊 1611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13" name="文字方塊 1612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14" name="文字方塊 1613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15" name="文字方塊 161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16" name="文字方塊 161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17" name="文字方塊 1616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18" name="文字方塊 1617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19" name="文字方塊 1618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20" name="文字方塊 1619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21" name="文字方塊 1620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22" name="文字方塊 1621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23" name="文字方塊 1622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24" name="文字方塊 1623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25" name="文字方塊 162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26" name="文字方塊 162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27" name="文字方塊 1626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28" name="文字方塊 1627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29" name="文字方塊 1628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30" name="文字方塊 1629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31" name="文字方塊 1630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32" name="文字方塊 1631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33" name="文字方塊 1632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34" name="文字方塊 1633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35" name="文字方塊 163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36" name="文字方塊 163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37" name="文字方塊 1636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38" name="文字方塊 1637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39" name="文字方塊 1638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40" name="文字方塊 1639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41" name="文字方塊 1640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42" name="文字方塊 1641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43" name="文字方塊 1642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44" name="文字方塊 1643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45" name="文字方塊 164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46" name="文字方塊 164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47" name="文字方塊 1646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48" name="文字方塊 1647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49" name="文字方塊 1648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50" name="文字方塊 1649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51" name="文字方塊 1650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52" name="文字方塊 1651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53" name="文字方塊 1652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54" name="文字方塊 1653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55" name="文字方塊 165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56" name="文字方塊 165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57" name="文字方塊 1656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58" name="文字方塊 1657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59" name="文字方塊 1658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60" name="文字方塊 1659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61" name="文字方塊 1660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62" name="文字方塊 1661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63" name="文字方塊 1662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64" name="文字方塊 1663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65" name="文字方塊 166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66" name="文字方塊 166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67" name="文字方塊 1666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68" name="文字方塊 1667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69" name="文字方塊 1668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70" name="文字方塊 1669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71" name="文字方塊 1670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72" name="文字方塊 1671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73" name="文字方塊 1672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74" name="文字方塊 1673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75" name="文字方塊 167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76" name="文字方塊 167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77" name="文字方塊 1676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78" name="文字方塊 1677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79" name="文字方塊 1678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80" name="文字方塊 1679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81" name="文字方塊 1680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82" name="文字方塊 1681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83" name="文字方塊 1682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84" name="文字方塊 1683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85" name="文字方塊 168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86" name="文字方塊 168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87" name="文字方塊 1686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88" name="文字方塊 1687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89" name="文字方塊 1688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90" name="文字方塊 1689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91" name="文字方塊 1690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92" name="文字方塊 1691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93" name="文字方塊 1692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94" name="文字方塊 1693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95" name="文字方塊 169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96" name="文字方塊 169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97" name="文字方塊 1696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98" name="文字方塊 1697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699" name="文字方塊 1698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00" name="文字方塊 1699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01" name="文字方塊 1700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02" name="文字方塊 1701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03" name="文字方塊 1702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04" name="文字方塊 1703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05" name="文字方塊 170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06" name="文字方塊 170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07" name="文字方塊 1706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08" name="文字方塊 1707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09" name="文字方塊 1708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10" name="文字方塊 1709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11" name="文字方塊 1710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12" name="文字方塊 1711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13" name="文字方塊 1712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14" name="文字方塊 1713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15" name="文字方塊 171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16" name="文字方塊 171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17" name="文字方塊 1716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18" name="文字方塊 1717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19" name="文字方塊 1718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20" name="文字方塊 1719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21" name="文字方塊 1720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22" name="文字方塊 1721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23" name="文字方塊 1722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24" name="文字方塊 1723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25" name="文字方塊 172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26" name="文字方塊 172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27" name="文字方塊 1726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28" name="文字方塊 1727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29" name="文字方塊 1728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30" name="文字方塊 1729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31" name="文字方塊 1730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32" name="文字方塊 1731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33" name="文字方塊 1732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34" name="文字方塊 1733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35" name="文字方塊 173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36" name="文字方塊 173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37" name="文字方塊 1736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38" name="文字方塊 1737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39" name="文字方塊 1738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40" name="文字方塊 1739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41" name="文字方塊 1740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42" name="文字方塊 1741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43" name="文字方塊 1742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44" name="文字方塊 1743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45" name="文字方塊 1744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746" name="文字方塊 1745"/>
        <xdr:cNvSpPr txBox="1"/>
      </xdr:nvSpPr>
      <xdr:spPr>
        <a:xfrm flipV="1">
          <a:off x="1251858" y="1687286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twoCellAnchor>
    <xdr:from>
      <xdr:col>0</xdr:col>
      <xdr:colOff>190500</xdr:colOff>
      <xdr:row>49</xdr:row>
      <xdr:rowOff>27214</xdr:rowOff>
    </xdr:from>
    <xdr:to>
      <xdr:col>3</xdr:col>
      <xdr:colOff>353785</xdr:colOff>
      <xdr:row>50</xdr:row>
      <xdr:rowOff>312965</xdr:rowOff>
    </xdr:to>
    <xdr:sp macro="" textlink="">
      <xdr:nvSpPr>
        <xdr:cNvPr id="1747" name="流程圖: 程序 1746"/>
        <xdr:cNvSpPr/>
      </xdr:nvSpPr>
      <xdr:spPr>
        <a:xfrm>
          <a:off x="190500" y="16178893"/>
          <a:ext cx="2068285" cy="598715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每週三供應水果</a:t>
          </a:r>
          <a:r>
            <a:rPr lang="en-US" altLang="zh-TW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,</a:t>
          </a:r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一份水果</a:t>
          </a:r>
          <a:r>
            <a:rPr lang="en-US" altLang="zh-TW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60Kcal</a:t>
          </a:r>
          <a:endParaRPr lang="zh-TW" altLang="en-US" sz="1600" b="1">
            <a:solidFill>
              <a:srgbClr val="FF000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1508;&#26376;&#33756;&#21934;\104&#24180;10&#26376;&#33756;&#21934;\104.09&#20013;&#22754;&#39640;&#21830;&#33756;&#21934;(&#21512;&#33756;+&#20415;&#3007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菜"/>
      <sheetName val="便當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abSelected="1" zoomScale="70" zoomScaleNormal="70" workbookViewId="0">
      <selection activeCell="H47" sqref="H47"/>
    </sheetView>
  </sheetViews>
  <sheetFormatPr defaultRowHeight="16.2"/>
  <cols>
    <col min="1" max="1" width="8.6640625" bestFit="1" customWidth="1"/>
    <col min="2" max="2" width="6.77734375" bestFit="1" customWidth="1"/>
    <col min="3" max="3" width="16.33203125" customWidth="1"/>
    <col min="4" max="4" width="24.77734375" customWidth="1"/>
    <col min="5" max="5" width="19.88671875" customWidth="1"/>
    <col min="6" max="6" width="20.21875" customWidth="1"/>
    <col min="7" max="7" width="7.44140625" bestFit="1" customWidth="1"/>
    <col min="8" max="8" width="17.77734375" customWidth="1"/>
    <col min="9" max="14" width="5" customWidth="1"/>
    <col min="15" max="15" width="5.109375" customWidth="1"/>
  </cols>
  <sheetData>
    <row r="1" spans="1:15" ht="115.2" customHeight="1" thickTop="1" thickBot="1">
      <c r="A1" s="100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</row>
    <row r="2" spans="1:15" ht="36" customHeight="1" thickTop="1" thickBot="1">
      <c r="A2" s="12" t="s">
        <v>0</v>
      </c>
      <c r="B2" s="13" t="s">
        <v>1</v>
      </c>
      <c r="C2" s="14" t="s">
        <v>2</v>
      </c>
      <c r="D2" s="15" t="s">
        <v>3</v>
      </c>
      <c r="E2" s="115" t="s">
        <v>4</v>
      </c>
      <c r="F2" s="116"/>
      <c r="G2" s="16" t="s">
        <v>5</v>
      </c>
      <c r="H2" s="17" t="s">
        <v>6</v>
      </c>
      <c r="I2" s="22" t="s">
        <v>151</v>
      </c>
      <c r="J2" s="8" t="s">
        <v>17</v>
      </c>
      <c r="K2" s="8" t="s">
        <v>18</v>
      </c>
      <c r="L2" s="8" t="s">
        <v>7</v>
      </c>
      <c r="M2" s="8" t="s">
        <v>8</v>
      </c>
      <c r="N2" s="18" t="s">
        <v>15</v>
      </c>
      <c r="O2" s="9" t="s">
        <v>9</v>
      </c>
    </row>
    <row r="3" spans="1:15" ht="41.25" customHeight="1">
      <c r="A3" s="110">
        <v>42339</v>
      </c>
      <c r="B3" s="107" t="s">
        <v>14</v>
      </c>
      <c r="C3" s="114" t="s">
        <v>154</v>
      </c>
      <c r="D3" s="19" t="s">
        <v>79</v>
      </c>
      <c r="E3" s="20" t="s">
        <v>22</v>
      </c>
      <c r="F3" s="21" t="s">
        <v>23</v>
      </c>
      <c r="G3" s="105" t="s">
        <v>24</v>
      </c>
      <c r="H3" s="25" t="s">
        <v>162</v>
      </c>
      <c r="I3" s="90"/>
      <c r="J3" s="109">
        <v>6.3</v>
      </c>
      <c r="K3" s="109">
        <v>2.2999999999999998</v>
      </c>
      <c r="L3" s="109">
        <v>2.1</v>
      </c>
      <c r="M3" s="109">
        <v>2.9</v>
      </c>
      <c r="N3" s="88"/>
      <c r="O3" s="96">
        <f>J3*70+K3*75+L3*25+M3*45+N3*60</f>
        <v>796.5</v>
      </c>
    </row>
    <row r="4" spans="1:15" ht="15.6" customHeight="1">
      <c r="A4" s="111"/>
      <c r="B4" s="108"/>
      <c r="C4" s="99"/>
      <c r="D4" s="11" t="s">
        <v>105</v>
      </c>
      <c r="E4" s="1" t="s">
        <v>25</v>
      </c>
      <c r="F4" s="10" t="s">
        <v>26</v>
      </c>
      <c r="G4" s="106"/>
      <c r="H4" s="26" t="s">
        <v>163</v>
      </c>
      <c r="I4" s="91"/>
      <c r="J4" s="89"/>
      <c r="K4" s="89"/>
      <c r="L4" s="89"/>
      <c r="M4" s="89"/>
      <c r="N4" s="89"/>
      <c r="O4" s="97"/>
    </row>
    <row r="5" spans="1:15" ht="40.200000000000003" customHeight="1">
      <c r="A5" s="110">
        <v>42340</v>
      </c>
      <c r="B5" s="107" t="s">
        <v>10</v>
      </c>
      <c r="C5" s="92" t="s">
        <v>155</v>
      </c>
      <c r="D5" s="36" t="s">
        <v>83</v>
      </c>
      <c r="E5" s="30" t="s">
        <v>93</v>
      </c>
      <c r="F5" s="31" t="s">
        <v>114</v>
      </c>
      <c r="G5" s="94" t="s">
        <v>21</v>
      </c>
      <c r="H5" s="43" t="s">
        <v>164</v>
      </c>
      <c r="I5" s="90" t="s">
        <v>152</v>
      </c>
      <c r="J5" s="109">
        <v>6.3</v>
      </c>
      <c r="K5" s="109">
        <v>2.2999999999999998</v>
      </c>
      <c r="L5" s="109">
        <v>2.1</v>
      </c>
      <c r="M5" s="109">
        <v>2.7</v>
      </c>
      <c r="N5" s="88">
        <v>1</v>
      </c>
      <c r="O5" s="96">
        <f>J5*70+K5*75+L5*25+M5*45+N5*60</f>
        <v>847.5</v>
      </c>
    </row>
    <row r="6" spans="1:15" ht="15.6" customHeight="1">
      <c r="A6" s="111"/>
      <c r="B6" s="108"/>
      <c r="C6" s="93"/>
      <c r="D6" s="32" t="s">
        <v>73</v>
      </c>
      <c r="E6" s="33" t="s">
        <v>94</v>
      </c>
      <c r="F6" s="34" t="s">
        <v>115</v>
      </c>
      <c r="G6" s="95"/>
      <c r="H6" s="44" t="s">
        <v>165</v>
      </c>
      <c r="I6" s="91"/>
      <c r="J6" s="89"/>
      <c r="K6" s="89"/>
      <c r="L6" s="89"/>
      <c r="M6" s="89"/>
      <c r="N6" s="89"/>
      <c r="O6" s="97"/>
    </row>
    <row r="7" spans="1:15" ht="40.950000000000003" customHeight="1">
      <c r="A7" s="110">
        <v>42341</v>
      </c>
      <c r="B7" s="107" t="s">
        <v>11</v>
      </c>
      <c r="C7" s="113" t="s">
        <v>154</v>
      </c>
      <c r="D7" s="28" t="s">
        <v>62</v>
      </c>
      <c r="E7" s="20" t="s">
        <v>46</v>
      </c>
      <c r="F7" s="21" t="s">
        <v>27</v>
      </c>
      <c r="G7" s="103" t="s">
        <v>28</v>
      </c>
      <c r="H7" s="25" t="s">
        <v>166</v>
      </c>
      <c r="I7" s="90"/>
      <c r="J7" s="88">
        <v>6.3</v>
      </c>
      <c r="K7" s="88">
        <v>2.2000000000000002</v>
      </c>
      <c r="L7" s="88">
        <v>2.1</v>
      </c>
      <c r="M7" s="88">
        <v>2.7</v>
      </c>
      <c r="N7" s="88"/>
      <c r="O7" s="96">
        <f>J7*70+K7*75+L7*25+M7*45+N7*60</f>
        <v>780</v>
      </c>
    </row>
    <row r="8" spans="1:15" ht="15.6" customHeight="1">
      <c r="A8" s="111"/>
      <c r="B8" s="117"/>
      <c r="C8" s="113"/>
      <c r="D8" s="11" t="s">
        <v>63</v>
      </c>
      <c r="E8" s="1" t="s">
        <v>61</v>
      </c>
      <c r="F8" s="10" t="s">
        <v>29</v>
      </c>
      <c r="G8" s="104"/>
      <c r="H8" s="26" t="s">
        <v>167</v>
      </c>
      <c r="I8" s="91"/>
      <c r="J8" s="89"/>
      <c r="K8" s="89"/>
      <c r="L8" s="89"/>
      <c r="M8" s="89"/>
      <c r="N8" s="89"/>
      <c r="O8" s="97"/>
    </row>
    <row r="9" spans="1:15" ht="40.950000000000003" customHeight="1">
      <c r="A9" s="110">
        <v>42342</v>
      </c>
      <c r="B9" s="107" t="s">
        <v>12</v>
      </c>
      <c r="C9" s="98" t="s">
        <v>156</v>
      </c>
      <c r="D9" s="19" t="s">
        <v>82</v>
      </c>
      <c r="E9" s="20" t="s">
        <v>30</v>
      </c>
      <c r="F9" s="21" t="s">
        <v>31</v>
      </c>
      <c r="G9" s="105" t="s">
        <v>28</v>
      </c>
      <c r="H9" s="38" t="s">
        <v>168</v>
      </c>
      <c r="I9" s="90"/>
      <c r="J9" s="88">
        <v>6.5</v>
      </c>
      <c r="K9" s="88">
        <v>2.2000000000000002</v>
      </c>
      <c r="L9" s="88">
        <v>2</v>
      </c>
      <c r="M9" s="88">
        <v>2.7</v>
      </c>
      <c r="N9" s="88"/>
      <c r="O9" s="96">
        <f>J9*70+K9*75+L9*25+M9*45+N9*60</f>
        <v>791.5</v>
      </c>
    </row>
    <row r="10" spans="1:15" ht="15.6" customHeight="1">
      <c r="A10" s="111"/>
      <c r="B10" s="112"/>
      <c r="C10" s="99"/>
      <c r="D10" s="11" t="s">
        <v>66</v>
      </c>
      <c r="E10" s="1" t="s">
        <v>74</v>
      </c>
      <c r="F10" s="10" t="s">
        <v>32</v>
      </c>
      <c r="G10" s="106"/>
      <c r="H10" s="39" t="s">
        <v>169</v>
      </c>
      <c r="I10" s="91"/>
      <c r="J10" s="89"/>
      <c r="K10" s="89"/>
      <c r="L10" s="89"/>
      <c r="M10" s="89"/>
      <c r="N10" s="89"/>
      <c r="O10" s="97"/>
    </row>
    <row r="11" spans="1:15" ht="49.5" customHeight="1">
      <c r="A11" s="110">
        <v>42345</v>
      </c>
      <c r="B11" s="107" t="s">
        <v>13</v>
      </c>
      <c r="C11" s="41" t="s">
        <v>154</v>
      </c>
      <c r="D11" s="19" t="s">
        <v>120</v>
      </c>
      <c r="E11" s="20" t="s">
        <v>122</v>
      </c>
      <c r="F11" s="21" t="s">
        <v>96</v>
      </c>
      <c r="G11" s="118" t="s">
        <v>33</v>
      </c>
      <c r="H11" s="25" t="s">
        <v>170</v>
      </c>
      <c r="I11" s="120"/>
      <c r="J11" s="88">
        <v>6.3</v>
      </c>
      <c r="K11" s="88">
        <v>2.2999999999999998</v>
      </c>
      <c r="L11" s="88">
        <v>2</v>
      </c>
      <c r="M11" s="88">
        <v>2.8</v>
      </c>
      <c r="N11" s="78"/>
      <c r="O11" s="96">
        <f>J11*70+K11*75+L11*25+M11*45+N11*60</f>
        <v>789.5</v>
      </c>
    </row>
    <row r="12" spans="1:15" ht="15.6" customHeight="1">
      <c r="A12" s="111"/>
      <c r="B12" s="108"/>
      <c r="C12" s="42" t="s">
        <v>153</v>
      </c>
      <c r="D12" s="11" t="s">
        <v>121</v>
      </c>
      <c r="E12" s="1" t="s">
        <v>123</v>
      </c>
      <c r="F12" s="10" t="s">
        <v>97</v>
      </c>
      <c r="G12" s="119"/>
      <c r="H12" s="26" t="s">
        <v>171</v>
      </c>
      <c r="I12" s="121"/>
      <c r="J12" s="89"/>
      <c r="K12" s="89"/>
      <c r="L12" s="89"/>
      <c r="M12" s="89"/>
      <c r="N12" s="79"/>
      <c r="O12" s="97"/>
    </row>
    <row r="13" spans="1:15" ht="40.200000000000003" customHeight="1">
      <c r="A13" s="110">
        <v>42346</v>
      </c>
      <c r="B13" s="107" t="s">
        <v>14</v>
      </c>
      <c r="C13" s="98" t="s">
        <v>154</v>
      </c>
      <c r="D13" s="19" t="s">
        <v>103</v>
      </c>
      <c r="E13" s="20" t="s">
        <v>34</v>
      </c>
      <c r="F13" s="21" t="s">
        <v>35</v>
      </c>
      <c r="G13" s="105" t="s">
        <v>28</v>
      </c>
      <c r="H13" s="25" t="s">
        <v>172</v>
      </c>
      <c r="I13" s="90"/>
      <c r="J13" s="88">
        <v>6.3</v>
      </c>
      <c r="K13" s="88">
        <v>2.2000000000000002</v>
      </c>
      <c r="L13" s="88">
        <v>2</v>
      </c>
      <c r="M13" s="88">
        <v>2.9</v>
      </c>
      <c r="N13" s="88"/>
      <c r="O13" s="96">
        <f>J13*70+K13*75+L13*25+M13*45+N13*60</f>
        <v>786.5</v>
      </c>
    </row>
    <row r="14" spans="1:15" ht="15.6" customHeight="1">
      <c r="A14" s="111"/>
      <c r="B14" s="108"/>
      <c r="C14" s="99"/>
      <c r="D14" s="11" t="s">
        <v>104</v>
      </c>
      <c r="E14" s="1" t="s">
        <v>36</v>
      </c>
      <c r="F14" s="10" t="s">
        <v>37</v>
      </c>
      <c r="G14" s="106"/>
      <c r="H14" s="26" t="s">
        <v>173</v>
      </c>
      <c r="I14" s="91"/>
      <c r="J14" s="89"/>
      <c r="K14" s="89"/>
      <c r="L14" s="89"/>
      <c r="M14" s="89"/>
      <c r="N14" s="89"/>
      <c r="O14" s="97"/>
    </row>
    <row r="15" spans="1:15" ht="40.950000000000003" customHeight="1">
      <c r="A15" s="110">
        <v>42347</v>
      </c>
      <c r="B15" s="107" t="s">
        <v>10</v>
      </c>
      <c r="C15" s="92" t="s">
        <v>124</v>
      </c>
      <c r="D15" s="29" t="s">
        <v>125</v>
      </c>
      <c r="E15" s="30" t="s">
        <v>64</v>
      </c>
      <c r="F15" s="31" t="s">
        <v>127</v>
      </c>
      <c r="G15" s="94" t="s">
        <v>21</v>
      </c>
      <c r="H15" s="43" t="s">
        <v>174</v>
      </c>
      <c r="I15" s="90" t="s">
        <v>152</v>
      </c>
      <c r="J15" s="109">
        <v>6.4</v>
      </c>
      <c r="K15" s="109">
        <v>2.2999999999999998</v>
      </c>
      <c r="L15" s="109">
        <v>2.1</v>
      </c>
      <c r="M15" s="109">
        <v>2.7</v>
      </c>
      <c r="N15" s="88">
        <v>1</v>
      </c>
      <c r="O15" s="96">
        <f>J15*70+K15*75+L15*25+M15*45+N15*60</f>
        <v>854.5</v>
      </c>
    </row>
    <row r="16" spans="1:15" ht="15.6" customHeight="1">
      <c r="A16" s="111"/>
      <c r="B16" s="108"/>
      <c r="C16" s="93"/>
      <c r="D16" s="35" t="s">
        <v>126</v>
      </c>
      <c r="E16" s="33" t="s">
        <v>65</v>
      </c>
      <c r="F16" s="34" t="s">
        <v>128</v>
      </c>
      <c r="G16" s="95"/>
      <c r="H16" s="44" t="s">
        <v>175</v>
      </c>
      <c r="I16" s="91"/>
      <c r="J16" s="89"/>
      <c r="K16" s="89"/>
      <c r="L16" s="89"/>
      <c r="M16" s="89"/>
      <c r="N16" s="89"/>
      <c r="O16" s="97"/>
    </row>
    <row r="17" spans="1:15" ht="40.200000000000003" customHeight="1">
      <c r="A17" s="110">
        <v>42348</v>
      </c>
      <c r="B17" s="107" t="s">
        <v>11</v>
      </c>
      <c r="C17" s="113" t="s">
        <v>154</v>
      </c>
      <c r="D17" s="19" t="s">
        <v>112</v>
      </c>
      <c r="E17" s="20" t="s">
        <v>75</v>
      </c>
      <c r="F17" s="21" t="s">
        <v>100</v>
      </c>
      <c r="G17" s="105" t="s">
        <v>28</v>
      </c>
      <c r="H17" s="25" t="s">
        <v>176</v>
      </c>
      <c r="I17" s="120"/>
      <c r="J17" s="88">
        <v>6.5</v>
      </c>
      <c r="K17" s="88">
        <v>2.2000000000000002</v>
      </c>
      <c r="L17" s="88">
        <v>2</v>
      </c>
      <c r="M17" s="88">
        <v>2.7</v>
      </c>
      <c r="N17" s="78"/>
      <c r="O17" s="96">
        <f>J17*70+K17*75+L17*25+M17*45+N17*60</f>
        <v>791.5</v>
      </c>
    </row>
    <row r="18" spans="1:15" ht="16.2" customHeight="1">
      <c r="A18" s="111"/>
      <c r="B18" s="117"/>
      <c r="C18" s="113"/>
      <c r="D18" s="11" t="s">
        <v>113</v>
      </c>
      <c r="E18" s="1" t="s">
        <v>76</v>
      </c>
      <c r="F18" s="10" t="s">
        <v>101</v>
      </c>
      <c r="G18" s="106"/>
      <c r="H18" s="26" t="s">
        <v>177</v>
      </c>
      <c r="I18" s="121"/>
      <c r="J18" s="89"/>
      <c r="K18" s="89"/>
      <c r="L18" s="89"/>
      <c r="M18" s="89"/>
      <c r="N18" s="79"/>
      <c r="O18" s="97"/>
    </row>
    <row r="19" spans="1:15" ht="40.200000000000003" customHeight="1">
      <c r="A19" s="110">
        <v>42349</v>
      </c>
      <c r="B19" s="107" t="s">
        <v>12</v>
      </c>
      <c r="C19" s="98" t="s">
        <v>157</v>
      </c>
      <c r="D19" s="28" t="s">
        <v>129</v>
      </c>
      <c r="E19" s="20" t="s">
        <v>38</v>
      </c>
      <c r="F19" s="21" t="s">
        <v>102</v>
      </c>
      <c r="G19" s="105" t="s">
        <v>28</v>
      </c>
      <c r="H19" s="38" t="s">
        <v>202</v>
      </c>
      <c r="I19" s="90"/>
      <c r="J19" s="88">
        <v>6.3</v>
      </c>
      <c r="K19" s="88">
        <v>2.2000000000000002</v>
      </c>
      <c r="L19" s="88">
        <v>2.1</v>
      </c>
      <c r="M19" s="88">
        <v>2.7</v>
      </c>
      <c r="N19" s="88"/>
      <c r="O19" s="96">
        <f>J19*70+K19*75+L19*25+M19*45+N19*60</f>
        <v>780</v>
      </c>
    </row>
    <row r="20" spans="1:15" ht="15.6" customHeight="1">
      <c r="A20" s="111"/>
      <c r="B20" s="112"/>
      <c r="C20" s="99"/>
      <c r="D20" s="11" t="s">
        <v>130</v>
      </c>
      <c r="E20" s="1" t="s">
        <v>39</v>
      </c>
      <c r="F20" s="10" t="s">
        <v>81</v>
      </c>
      <c r="G20" s="106"/>
      <c r="H20" s="39" t="s">
        <v>203</v>
      </c>
      <c r="I20" s="91"/>
      <c r="J20" s="89"/>
      <c r="K20" s="89"/>
      <c r="L20" s="89"/>
      <c r="M20" s="89"/>
      <c r="N20" s="89"/>
      <c r="O20" s="97"/>
    </row>
    <row r="21" spans="1:15" ht="40.950000000000003" customHeight="1">
      <c r="A21" s="110">
        <v>42352</v>
      </c>
      <c r="B21" s="107" t="s">
        <v>13</v>
      </c>
      <c r="C21" s="98" t="s">
        <v>154</v>
      </c>
      <c r="D21" s="19" t="s">
        <v>131</v>
      </c>
      <c r="E21" s="20" t="s">
        <v>40</v>
      </c>
      <c r="F21" s="21" t="s">
        <v>77</v>
      </c>
      <c r="G21" s="118" t="s">
        <v>33</v>
      </c>
      <c r="H21" s="25" t="s">
        <v>178</v>
      </c>
      <c r="I21" s="120"/>
      <c r="J21" s="88">
        <v>6.3</v>
      </c>
      <c r="K21" s="88">
        <v>2.2999999999999998</v>
      </c>
      <c r="L21" s="88">
        <v>2</v>
      </c>
      <c r="M21" s="88">
        <v>2.9</v>
      </c>
      <c r="N21" s="78"/>
      <c r="O21" s="96">
        <f>J21*70+K21*75+L21*25+M21*45+N21*60</f>
        <v>794</v>
      </c>
    </row>
    <row r="22" spans="1:15" ht="15.6" customHeight="1">
      <c r="A22" s="111"/>
      <c r="B22" s="108"/>
      <c r="C22" s="99"/>
      <c r="D22" s="11" t="s">
        <v>132</v>
      </c>
      <c r="E22" s="1" t="s">
        <v>41</v>
      </c>
      <c r="F22" s="10" t="s">
        <v>78</v>
      </c>
      <c r="G22" s="119"/>
      <c r="H22" s="26" t="s">
        <v>179</v>
      </c>
      <c r="I22" s="121"/>
      <c r="J22" s="89"/>
      <c r="K22" s="89"/>
      <c r="L22" s="89"/>
      <c r="M22" s="89"/>
      <c r="N22" s="79"/>
      <c r="O22" s="97"/>
    </row>
    <row r="23" spans="1:15" ht="40.950000000000003" customHeight="1">
      <c r="A23" s="110">
        <v>42353</v>
      </c>
      <c r="B23" s="107" t="s">
        <v>14</v>
      </c>
      <c r="C23" s="98" t="s">
        <v>154</v>
      </c>
      <c r="D23" s="19" t="s">
        <v>87</v>
      </c>
      <c r="E23" s="23" t="s">
        <v>98</v>
      </c>
      <c r="F23" s="37" t="s">
        <v>42</v>
      </c>
      <c r="G23" s="103" t="s">
        <v>28</v>
      </c>
      <c r="H23" s="25" t="s">
        <v>180</v>
      </c>
      <c r="I23" s="127"/>
      <c r="J23" s="88">
        <v>6.4</v>
      </c>
      <c r="K23" s="88">
        <v>2.2000000000000002</v>
      </c>
      <c r="L23" s="88">
        <v>2.2000000000000002</v>
      </c>
      <c r="M23" s="88">
        <v>3</v>
      </c>
      <c r="N23" s="88"/>
      <c r="O23" s="96">
        <f>J23*70+K23*75+L23*25+M23*45+N23*60</f>
        <v>803</v>
      </c>
    </row>
    <row r="24" spans="1:15" ht="15.6" customHeight="1">
      <c r="A24" s="111"/>
      <c r="B24" s="108"/>
      <c r="C24" s="99"/>
      <c r="D24" s="11" t="s">
        <v>88</v>
      </c>
      <c r="E24" s="27" t="s">
        <v>99</v>
      </c>
      <c r="F24" s="10" t="s">
        <v>43</v>
      </c>
      <c r="G24" s="104"/>
      <c r="H24" s="26" t="s">
        <v>181</v>
      </c>
      <c r="I24" s="128"/>
      <c r="J24" s="89"/>
      <c r="K24" s="89"/>
      <c r="L24" s="89"/>
      <c r="M24" s="89"/>
      <c r="N24" s="89"/>
      <c r="O24" s="97"/>
    </row>
    <row r="25" spans="1:15" ht="40.950000000000003" customHeight="1">
      <c r="A25" s="110">
        <v>42354</v>
      </c>
      <c r="B25" s="107" t="s">
        <v>10</v>
      </c>
      <c r="C25" s="122" t="s">
        <v>133</v>
      </c>
      <c r="D25" s="29" t="s">
        <v>84</v>
      </c>
      <c r="E25" s="30" t="s">
        <v>134</v>
      </c>
      <c r="F25" s="31" t="s">
        <v>95</v>
      </c>
      <c r="G25" s="94" t="s">
        <v>21</v>
      </c>
      <c r="H25" s="43" t="s">
        <v>182</v>
      </c>
      <c r="I25" s="90" t="s">
        <v>152</v>
      </c>
      <c r="J25" s="109">
        <v>6.3</v>
      </c>
      <c r="K25" s="109">
        <v>2.2999999999999998</v>
      </c>
      <c r="L25" s="109">
        <v>2</v>
      </c>
      <c r="M25" s="109">
        <v>2.8</v>
      </c>
      <c r="N25" s="88">
        <v>1</v>
      </c>
      <c r="O25" s="96">
        <f>J25*70+K25*75+L25*25+M25*45+N25*60</f>
        <v>849.5</v>
      </c>
    </row>
    <row r="26" spans="1:15" ht="16.2" customHeight="1">
      <c r="A26" s="111"/>
      <c r="B26" s="108"/>
      <c r="C26" s="123"/>
      <c r="D26" s="32" t="s">
        <v>85</v>
      </c>
      <c r="E26" s="33" t="s">
        <v>135</v>
      </c>
      <c r="F26" s="34" t="s">
        <v>118</v>
      </c>
      <c r="G26" s="95"/>
      <c r="H26" s="44" t="s">
        <v>183</v>
      </c>
      <c r="I26" s="91"/>
      <c r="J26" s="89"/>
      <c r="K26" s="89"/>
      <c r="L26" s="89"/>
      <c r="M26" s="89"/>
      <c r="N26" s="89"/>
      <c r="O26" s="97"/>
    </row>
    <row r="27" spans="1:15" ht="40.200000000000003" customHeight="1">
      <c r="A27" s="110">
        <v>42355</v>
      </c>
      <c r="B27" s="107" t="s">
        <v>11</v>
      </c>
      <c r="C27" s="125" t="s">
        <v>154</v>
      </c>
      <c r="D27" s="19" t="s">
        <v>136</v>
      </c>
      <c r="E27" s="20" t="s">
        <v>89</v>
      </c>
      <c r="F27" s="21" t="s">
        <v>44</v>
      </c>
      <c r="G27" s="105" t="s">
        <v>28</v>
      </c>
      <c r="H27" s="25" t="s">
        <v>184</v>
      </c>
      <c r="I27" s="90"/>
      <c r="J27" s="88">
        <v>6.3</v>
      </c>
      <c r="K27" s="88">
        <v>2.2999999999999998</v>
      </c>
      <c r="L27" s="88">
        <v>2.1</v>
      </c>
      <c r="M27" s="88">
        <v>2.8</v>
      </c>
      <c r="N27" s="88"/>
      <c r="O27" s="96">
        <f>J27*70+K27*75+L27*25+M27*45+N27*60</f>
        <v>792</v>
      </c>
    </row>
    <row r="28" spans="1:15" ht="15.6" customHeight="1">
      <c r="A28" s="111"/>
      <c r="B28" s="117"/>
      <c r="C28" s="126"/>
      <c r="D28" s="11" t="s">
        <v>113</v>
      </c>
      <c r="E28" s="1" t="s">
        <v>90</v>
      </c>
      <c r="F28" s="10" t="s">
        <v>45</v>
      </c>
      <c r="G28" s="106"/>
      <c r="H28" s="26" t="s">
        <v>185</v>
      </c>
      <c r="I28" s="91"/>
      <c r="J28" s="89"/>
      <c r="K28" s="89"/>
      <c r="L28" s="89"/>
      <c r="M28" s="89"/>
      <c r="N28" s="89"/>
      <c r="O28" s="97"/>
    </row>
    <row r="29" spans="1:15" ht="40.200000000000003" customHeight="1">
      <c r="A29" s="110">
        <v>42356</v>
      </c>
      <c r="B29" s="107" t="s">
        <v>12</v>
      </c>
      <c r="C29" s="98" t="s">
        <v>158</v>
      </c>
      <c r="D29" s="19" t="s">
        <v>86</v>
      </c>
      <c r="E29" s="20" t="s">
        <v>138</v>
      </c>
      <c r="F29" s="21" t="s">
        <v>46</v>
      </c>
      <c r="G29" s="105" t="s">
        <v>28</v>
      </c>
      <c r="H29" s="38" t="s">
        <v>186</v>
      </c>
      <c r="I29" s="90"/>
      <c r="J29" s="88">
        <v>6.3</v>
      </c>
      <c r="K29" s="88">
        <v>2.2999999999999998</v>
      </c>
      <c r="L29" s="88">
        <v>2.1</v>
      </c>
      <c r="M29" s="88">
        <v>2.8</v>
      </c>
      <c r="N29" s="88"/>
      <c r="O29" s="96">
        <f>J29*70+K29*75+L29*25+M29*45+N29*60</f>
        <v>792</v>
      </c>
    </row>
    <row r="30" spans="1:15" ht="15.6" customHeight="1">
      <c r="A30" s="111"/>
      <c r="B30" s="124"/>
      <c r="C30" s="99"/>
      <c r="D30" s="11" t="s">
        <v>137</v>
      </c>
      <c r="E30" s="1" t="s">
        <v>139</v>
      </c>
      <c r="F30" s="10" t="s">
        <v>61</v>
      </c>
      <c r="G30" s="106"/>
      <c r="H30" s="39" t="s">
        <v>187</v>
      </c>
      <c r="I30" s="91"/>
      <c r="J30" s="89"/>
      <c r="K30" s="89"/>
      <c r="L30" s="89"/>
      <c r="M30" s="89"/>
      <c r="N30" s="89"/>
      <c r="O30" s="97"/>
    </row>
    <row r="31" spans="1:15" ht="40.200000000000003" customHeight="1">
      <c r="A31" s="110">
        <v>42359</v>
      </c>
      <c r="B31" s="107" t="s">
        <v>13</v>
      </c>
      <c r="C31" s="98" t="s">
        <v>154</v>
      </c>
      <c r="D31" s="19" t="s">
        <v>79</v>
      </c>
      <c r="E31" s="20" t="s">
        <v>47</v>
      </c>
      <c r="F31" s="21" t="s">
        <v>48</v>
      </c>
      <c r="G31" s="118" t="s">
        <v>33</v>
      </c>
      <c r="H31" s="25" t="s">
        <v>176</v>
      </c>
      <c r="I31" s="125"/>
      <c r="J31" s="88">
        <v>6.4</v>
      </c>
      <c r="K31" s="88">
        <v>2.2999999999999998</v>
      </c>
      <c r="L31" s="88">
        <v>2.1</v>
      </c>
      <c r="M31" s="88">
        <v>2.7</v>
      </c>
      <c r="N31" s="125"/>
      <c r="O31" s="96">
        <f>J31*70+K31*75+L31*25+M31*45+N31*60</f>
        <v>794.5</v>
      </c>
    </row>
    <row r="32" spans="1:15" ht="15.75" customHeight="1">
      <c r="A32" s="111"/>
      <c r="B32" s="124"/>
      <c r="C32" s="99"/>
      <c r="D32" s="11" t="s">
        <v>105</v>
      </c>
      <c r="E32" s="1" t="s">
        <v>49</v>
      </c>
      <c r="F32" s="10" t="s">
        <v>50</v>
      </c>
      <c r="G32" s="119"/>
      <c r="H32" s="26" t="s">
        <v>177</v>
      </c>
      <c r="I32" s="126"/>
      <c r="J32" s="89"/>
      <c r="K32" s="89"/>
      <c r="L32" s="89"/>
      <c r="M32" s="89"/>
      <c r="N32" s="126"/>
      <c r="O32" s="97"/>
    </row>
    <row r="33" spans="1:15" ht="46.5" customHeight="1">
      <c r="A33" s="110">
        <v>42360</v>
      </c>
      <c r="B33" s="107" t="s">
        <v>14</v>
      </c>
      <c r="C33" s="98" t="s">
        <v>154</v>
      </c>
      <c r="D33" s="19" t="s">
        <v>62</v>
      </c>
      <c r="E33" s="20" t="s">
        <v>106</v>
      </c>
      <c r="F33" s="21" t="s">
        <v>51</v>
      </c>
      <c r="G33" s="103" t="s">
        <v>28</v>
      </c>
      <c r="H33" s="25" t="s">
        <v>188</v>
      </c>
      <c r="I33" s="90"/>
      <c r="J33" s="88">
        <v>6.4</v>
      </c>
      <c r="K33" s="88">
        <v>2.2000000000000002</v>
      </c>
      <c r="L33" s="88">
        <v>2.1</v>
      </c>
      <c r="M33" s="88">
        <v>2.9</v>
      </c>
      <c r="N33" s="88"/>
      <c r="O33" s="96">
        <f>J33*70+K33*75+L33*25+M33*45+N33*60</f>
        <v>796</v>
      </c>
    </row>
    <row r="34" spans="1:15" ht="15.6" customHeight="1">
      <c r="A34" s="111"/>
      <c r="B34" s="108"/>
      <c r="C34" s="99"/>
      <c r="D34" s="11" t="s">
        <v>63</v>
      </c>
      <c r="E34" s="1" t="s">
        <v>107</v>
      </c>
      <c r="F34" s="10" t="s">
        <v>52</v>
      </c>
      <c r="G34" s="104"/>
      <c r="H34" s="26" t="s">
        <v>189</v>
      </c>
      <c r="I34" s="91"/>
      <c r="J34" s="89"/>
      <c r="K34" s="89"/>
      <c r="L34" s="89"/>
      <c r="M34" s="89"/>
      <c r="N34" s="89"/>
      <c r="O34" s="97"/>
    </row>
    <row r="35" spans="1:15" ht="48" customHeight="1">
      <c r="A35" s="110">
        <v>42361</v>
      </c>
      <c r="B35" s="107" t="s">
        <v>10</v>
      </c>
      <c r="C35" s="92" t="s">
        <v>159</v>
      </c>
      <c r="D35" s="29" t="s">
        <v>140</v>
      </c>
      <c r="E35" s="30" t="s">
        <v>67</v>
      </c>
      <c r="F35" s="31" t="s">
        <v>111</v>
      </c>
      <c r="G35" s="94" t="s">
        <v>21</v>
      </c>
      <c r="H35" s="43" t="s">
        <v>190</v>
      </c>
      <c r="I35" s="90" t="s">
        <v>152</v>
      </c>
      <c r="J35" s="109">
        <v>6.4</v>
      </c>
      <c r="K35" s="109">
        <v>2.2000000000000002</v>
      </c>
      <c r="L35" s="109">
        <v>2.1</v>
      </c>
      <c r="M35" s="109">
        <v>2.7</v>
      </c>
      <c r="N35" s="88">
        <v>1</v>
      </c>
      <c r="O35" s="96">
        <f>J35*70+K35*75+L35*25+M35*45+N35*60</f>
        <v>847</v>
      </c>
    </row>
    <row r="36" spans="1:15" ht="15.6" customHeight="1">
      <c r="A36" s="111"/>
      <c r="B36" s="108"/>
      <c r="C36" s="93"/>
      <c r="D36" s="32" t="s">
        <v>141</v>
      </c>
      <c r="E36" s="33" t="s">
        <v>68</v>
      </c>
      <c r="F36" s="34" t="s">
        <v>142</v>
      </c>
      <c r="G36" s="95"/>
      <c r="H36" s="44" t="s">
        <v>191</v>
      </c>
      <c r="I36" s="91"/>
      <c r="J36" s="89"/>
      <c r="K36" s="89"/>
      <c r="L36" s="89"/>
      <c r="M36" s="89"/>
      <c r="N36" s="89"/>
      <c r="O36" s="97"/>
    </row>
    <row r="37" spans="1:15" ht="40.200000000000003" customHeight="1">
      <c r="A37" s="110">
        <v>42362</v>
      </c>
      <c r="B37" s="107" t="s">
        <v>11</v>
      </c>
      <c r="C37" s="125" t="s">
        <v>154</v>
      </c>
      <c r="D37" s="19" t="s">
        <v>110</v>
      </c>
      <c r="E37" s="23" t="s">
        <v>53</v>
      </c>
      <c r="F37" s="21" t="s">
        <v>91</v>
      </c>
      <c r="G37" s="105" t="s">
        <v>28</v>
      </c>
      <c r="H37" s="25" t="s">
        <v>192</v>
      </c>
      <c r="I37" s="120"/>
      <c r="J37" s="88">
        <v>6.5</v>
      </c>
      <c r="K37" s="88">
        <v>2.2000000000000002</v>
      </c>
      <c r="L37" s="88">
        <v>2</v>
      </c>
      <c r="M37" s="88">
        <v>2.7</v>
      </c>
      <c r="N37" s="78"/>
      <c r="O37" s="96">
        <f>J37*70+K37*75+L37*25+M37*45+N37*60</f>
        <v>791.5</v>
      </c>
    </row>
    <row r="38" spans="1:15" ht="16.2" customHeight="1">
      <c r="A38" s="111"/>
      <c r="B38" s="117"/>
      <c r="C38" s="126"/>
      <c r="D38" s="11" t="s">
        <v>66</v>
      </c>
      <c r="E38" s="1" t="s">
        <v>54</v>
      </c>
      <c r="F38" s="10" t="s">
        <v>92</v>
      </c>
      <c r="G38" s="106"/>
      <c r="H38" s="26" t="s">
        <v>193</v>
      </c>
      <c r="I38" s="121"/>
      <c r="J38" s="89"/>
      <c r="K38" s="89"/>
      <c r="L38" s="89"/>
      <c r="M38" s="89"/>
      <c r="N38" s="79"/>
      <c r="O38" s="97"/>
    </row>
    <row r="39" spans="1:15" ht="45.75" customHeight="1">
      <c r="A39" s="110">
        <v>42363</v>
      </c>
      <c r="B39" s="107" t="s">
        <v>12</v>
      </c>
      <c r="C39" s="98" t="s">
        <v>160</v>
      </c>
      <c r="D39" s="19" t="s">
        <v>116</v>
      </c>
      <c r="E39" s="20" t="s">
        <v>55</v>
      </c>
      <c r="F39" s="21" t="s">
        <v>56</v>
      </c>
      <c r="G39" s="105" t="s">
        <v>28</v>
      </c>
      <c r="H39" s="38" t="s">
        <v>204</v>
      </c>
      <c r="I39" s="90"/>
      <c r="J39" s="88">
        <v>6.3</v>
      </c>
      <c r="K39" s="88">
        <v>2.2000000000000002</v>
      </c>
      <c r="L39" s="88">
        <v>2.1</v>
      </c>
      <c r="M39" s="88">
        <v>2.8</v>
      </c>
      <c r="N39" s="88"/>
      <c r="O39" s="96">
        <f>J39*70+K39*75+L39*25+M39*45+N39*60</f>
        <v>784.5</v>
      </c>
    </row>
    <row r="40" spans="1:15" ht="15.75" customHeight="1">
      <c r="A40" s="111"/>
      <c r="B40" s="124"/>
      <c r="C40" s="99"/>
      <c r="D40" s="24" t="s">
        <v>117</v>
      </c>
      <c r="E40" s="1" t="s">
        <v>57</v>
      </c>
      <c r="F40" s="10" t="s">
        <v>58</v>
      </c>
      <c r="G40" s="106"/>
      <c r="H40" s="39" t="s">
        <v>205</v>
      </c>
      <c r="I40" s="91"/>
      <c r="J40" s="89"/>
      <c r="K40" s="89"/>
      <c r="L40" s="89"/>
      <c r="M40" s="89"/>
      <c r="N40" s="89"/>
      <c r="O40" s="97"/>
    </row>
    <row r="41" spans="1:15" ht="45.75" customHeight="1">
      <c r="A41" s="110">
        <v>42366</v>
      </c>
      <c r="B41" s="107" t="s">
        <v>13</v>
      </c>
      <c r="C41" s="98" t="s">
        <v>154</v>
      </c>
      <c r="D41" s="19" t="s">
        <v>129</v>
      </c>
      <c r="E41" s="20" t="s">
        <v>38</v>
      </c>
      <c r="F41" s="21" t="s">
        <v>108</v>
      </c>
      <c r="G41" s="118" t="s">
        <v>33</v>
      </c>
      <c r="H41" s="25" t="s">
        <v>194</v>
      </c>
      <c r="I41" s="120"/>
      <c r="J41" s="88">
        <v>6.4</v>
      </c>
      <c r="K41" s="88">
        <v>2.2999999999999998</v>
      </c>
      <c r="L41" s="88">
        <v>2.1</v>
      </c>
      <c r="M41" s="88">
        <v>2.7</v>
      </c>
      <c r="N41" s="78"/>
      <c r="O41" s="96">
        <f>J41*70+K41*75+L41*25+M41*45+N41*60</f>
        <v>794.5</v>
      </c>
    </row>
    <row r="42" spans="1:15" ht="15.6" customHeight="1">
      <c r="A42" s="111"/>
      <c r="B42" s="108"/>
      <c r="C42" s="99"/>
      <c r="D42" s="11" t="s">
        <v>130</v>
      </c>
      <c r="E42" s="1" t="s">
        <v>39</v>
      </c>
      <c r="F42" s="10" t="s">
        <v>109</v>
      </c>
      <c r="G42" s="119"/>
      <c r="H42" s="26" t="s">
        <v>195</v>
      </c>
      <c r="I42" s="121"/>
      <c r="J42" s="89"/>
      <c r="K42" s="89"/>
      <c r="L42" s="89"/>
      <c r="M42" s="89"/>
      <c r="N42" s="79"/>
      <c r="O42" s="97"/>
    </row>
    <row r="43" spans="1:15" ht="45.75" customHeight="1">
      <c r="A43" s="110">
        <v>42367</v>
      </c>
      <c r="B43" s="107" t="s">
        <v>14</v>
      </c>
      <c r="C43" s="98" t="s">
        <v>154</v>
      </c>
      <c r="D43" s="19" t="s">
        <v>143</v>
      </c>
      <c r="E43" s="20" t="s">
        <v>69</v>
      </c>
      <c r="F43" s="21" t="s">
        <v>145</v>
      </c>
      <c r="G43" s="105" t="s">
        <v>28</v>
      </c>
      <c r="H43" s="25" t="s">
        <v>196</v>
      </c>
      <c r="I43" s="90"/>
      <c r="J43" s="109">
        <v>6.3</v>
      </c>
      <c r="K43" s="109">
        <v>2.2999999999999998</v>
      </c>
      <c r="L43" s="109">
        <v>2.1</v>
      </c>
      <c r="M43" s="109">
        <v>2.9</v>
      </c>
      <c r="N43" s="88"/>
      <c r="O43" s="96">
        <f>J43*70+K43*75+L43*25+M43*45+N43*60</f>
        <v>796.5</v>
      </c>
    </row>
    <row r="44" spans="1:15" ht="15.6" customHeight="1">
      <c r="A44" s="111"/>
      <c r="B44" s="108"/>
      <c r="C44" s="99"/>
      <c r="D44" s="11" t="s">
        <v>144</v>
      </c>
      <c r="E44" s="1" t="s">
        <v>70</v>
      </c>
      <c r="F44" s="10" t="s">
        <v>146</v>
      </c>
      <c r="G44" s="106"/>
      <c r="H44" s="26" t="s">
        <v>197</v>
      </c>
      <c r="I44" s="91"/>
      <c r="J44" s="89"/>
      <c r="K44" s="89"/>
      <c r="L44" s="89"/>
      <c r="M44" s="89"/>
      <c r="N44" s="89"/>
      <c r="O44" s="97"/>
    </row>
    <row r="45" spans="1:15" ht="51.75" customHeight="1">
      <c r="A45" s="110">
        <v>42368</v>
      </c>
      <c r="B45" s="107" t="s">
        <v>10</v>
      </c>
      <c r="C45" s="86" t="s">
        <v>161</v>
      </c>
      <c r="D45" s="40" t="s">
        <v>147</v>
      </c>
      <c r="E45" s="30" t="s">
        <v>71</v>
      </c>
      <c r="F45" s="31" t="s">
        <v>148</v>
      </c>
      <c r="G45" s="94" t="s">
        <v>21</v>
      </c>
      <c r="H45" s="43" t="s">
        <v>198</v>
      </c>
      <c r="I45" s="90" t="s">
        <v>152</v>
      </c>
      <c r="J45" s="109">
        <v>6.4</v>
      </c>
      <c r="K45" s="109">
        <v>2.2999999999999998</v>
      </c>
      <c r="L45" s="109">
        <v>2.1</v>
      </c>
      <c r="M45" s="109">
        <v>2.8</v>
      </c>
      <c r="N45" s="88">
        <v>1</v>
      </c>
      <c r="O45" s="96">
        <f>J45*70+K45*75+L45*25+M45*45+N45*60</f>
        <v>859</v>
      </c>
    </row>
    <row r="46" spans="1:15" ht="18" customHeight="1">
      <c r="A46" s="111"/>
      <c r="B46" s="108"/>
      <c r="C46" s="87"/>
      <c r="D46" s="32" t="s">
        <v>126</v>
      </c>
      <c r="E46" s="33" t="s">
        <v>72</v>
      </c>
      <c r="F46" s="34" t="s">
        <v>149</v>
      </c>
      <c r="G46" s="95"/>
      <c r="H46" s="44" t="s">
        <v>199</v>
      </c>
      <c r="I46" s="91"/>
      <c r="J46" s="89"/>
      <c r="K46" s="89"/>
      <c r="L46" s="89"/>
      <c r="M46" s="89"/>
      <c r="N46" s="89"/>
      <c r="O46" s="97"/>
    </row>
    <row r="47" spans="1:15" ht="45" customHeight="1">
      <c r="A47" s="110">
        <v>42369</v>
      </c>
      <c r="B47" s="107" t="s">
        <v>11</v>
      </c>
      <c r="C47" s="113" t="s">
        <v>154</v>
      </c>
      <c r="D47" s="19" t="s">
        <v>150</v>
      </c>
      <c r="E47" s="20" t="s">
        <v>59</v>
      </c>
      <c r="F47" s="21" t="s">
        <v>80</v>
      </c>
      <c r="G47" s="105" t="s">
        <v>28</v>
      </c>
      <c r="H47" s="25" t="s">
        <v>200</v>
      </c>
      <c r="I47" s="135"/>
      <c r="J47" s="88">
        <v>6.5</v>
      </c>
      <c r="K47" s="88">
        <v>2.2000000000000002</v>
      </c>
      <c r="L47" s="88">
        <v>2</v>
      </c>
      <c r="M47" s="88">
        <v>2.8</v>
      </c>
      <c r="N47" s="88"/>
      <c r="O47" s="96">
        <f>J47*70+K47*75+L47*25+M47*45+N47*60</f>
        <v>796</v>
      </c>
    </row>
    <row r="48" spans="1:15" ht="22.5" customHeight="1">
      <c r="A48" s="111"/>
      <c r="B48" s="117"/>
      <c r="C48" s="113"/>
      <c r="D48" s="11" t="s">
        <v>119</v>
      </c>
      <c r="E48" s="1" t="s">
        <v>60</v>
      </c>
      <c r="F48" s="10" t="s">
        <v>81</v>
      </c>
      <c r="G48" s="106"/>
      <c r="H48" s="26" t="s">
        <v>201</v>
      </c>
      <c r="I48" s="136"/>
      <c r="J48" s="89"/>
      <c r="K48" s="89"/>
      <c r="L48" s="89"/>
      <c r="M48" s="89"/>
      <c r="N48" s="89"/>
      <c r="O48" s="97"/>
    </row>
    <row r="49" spans="1:15" ht="38.25" customHeight="1">
      <c r="A49" s="7"/>
      <c r="B49" s="2"/>
      <c r="C49" s="3"/>
      <c r="D49" s="139" t="s">
        <v>20</v>
      </c>
      <c r="E49" s="140"/>
      <c r="F49" s="140"/>
      <c r="G49" s="140"/>
      <c r="H49" s="140"/>
      <c r="I49" s="2"/>
      <c r="J49" s="2"/>
      <c r="K49" s="2"/>
      <c r="L49" s="2"/>
      <c r="M49" s="2"/>
      <c r="N49" s="2"/>
      <c r="O49" s="4"/>
    </row>
    <row r="50" spans="1:15" ht="18.75" hidden="1" customHeight="1">
      <c r="A50" s="5"/>
      <c r="B50" s="6"/>
      <c r="C50" s="6"/>
      <c r="D50" s="140"/>
      <c r="E50" s="140"/>
      <c r="F50" s="140"/>
      <c r="G50" s="140"/>
      <c r="H50" s="140"/>
      <c r="I50" s="6"/>
      <c r="J50" s="6"/>
      <c r="K50" s="6"/>
      <c r="L50" s="6"/>
      <c r="M50" s="6"/>
      <c r="N50" s="6"/>
      <c r="O50" s="4"/>
    </row>
    <row r="51" spans="1:15" ht="36" customHeight="1">
      <c r="A51" s="5"/>
      <c r="B51" s="6"/>
      <c r="C51" s="6"/>
      <c r="D51" s="137" t="s">
        <v>19</v>
      </c>
      <c r="E51" s="138"/>
      <c r="F51" s="138"/>
      <c r="G51" s="138"/>
      <c r="H51" s="138"/>
      <c r="I51" s="6"/>
      <c r="J51" s="6"/>
      <c r="K51" s="6"/>
      <c r="L51" s="6"/>
      <c r="M51" s="6"/>
      <c r="N51" s="6"/>
      <c r="O51" s="4"/>
    </row>
    <row r="52" spans="1:15" ht="37.5" customHeight="1">
      <c r="A52" s="129" t="s">
        <v>16</v>
      </c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1"/>
    </row>
    <row r="53" spans="1:15" ht="1.5" customHeight="1" thickBot="1">
      <c r="A53" s="132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4"/>
    </row>
    <row r="54" spans="1:15" ht="17.25" customHeight="1" thickTop="1"/>
    <row r="55" spans="1:15" ht="46.5" customHeight="1"/>
    <row r="56" spans="1:15" ht="18" customHeight="1"/>
    <row r="57" spans="1:15" ht="4.5" customHeight="1"/>
    <row r="58" spans="1:15" ht="24" customHeight="1"/>
    <row r="59" spans="1:15" ht="30" customHeight="1"/>
    <row r="61" spans="1:15" ht="4.5" customHeight="1"/>
  </sheetData>
  <mergeCells count="253">
    <mergeCell ref="C39:C40"/>
    <mergeCell ref="C35:C36"/>
    <mergeCell ref="J35:J36"/>
    <mergeCell ref="K35:K36"/>
    <mergeCell ref="M39:M40"/>
    <mergeCell ref="N39:N40"/>
    <mergeCell ref="A45:A46"/>
    <mergeCell ref="B45:B46"/>
    <mergeCell ref="D51:H51"/>
    <mergeCell ref="D49:H50"/>
    <mergeCell ref="N45:N46"/>
    <mergeCell ref="L43:L44"/>
    <mergeCell ref="M43:M44"/>
    <mergeCell ref="L37:L38"/>
    <mergeCell ref="A43:A44"/>
    <mergeCell ref="B43:B44"/>
    <mergeCell ref="C43:C44"/>
    <mergeCell ref="G43:G44"/>
    <mergeCell ref="J43:J44"/>
    <mergeCell ref="K43:K44"/>
    <mergeCell ref="A41:A42"/>
    <mergeCell ref="B41:B42"/>
    <mergeCell ref="G41:G42"/>
    <mergeCell ref="I41:I42"/>
    <mergeCell ref="J41:J42"/>
    <mergeCell ref="A52:O52"/>
    <mergeCell ref="A53:O53"/>
    <mergeCell ref="A47:A48"/>
    <mergeCell ref="B47:B48"/>
    <mergeCell ref="C47:C48"/>
    <mergeCell ref="G47:G48"/>
    <mergeCell ref="J47:J48"/>
    <mergeCell ref="K47:K48"/>
    <mergeCell ref="L47:L48"/>
    <mergeCell ref="M47:M48"/>
    <mergeCell ref="O47:O48"/>
    <mergeCell ref="I47:I48"/>
    <mergeCell ref="N47:N48"/>
    <mergeCell ref="G45:G46"/>
    <mergeCell ref="I45:I46"/>
    <mergeCell ref="J45:J46"/>
    <mergeCell ref="K45:K46"/>
    <mergeCell ref="L45:L46"/>
    <mergeCell ref="M45:M46"/>
    <mergeCell ref="O45:O46"/>
    <mergeCell ref="O43:O44"/>
    <mergeCell ref="N43:N44"/>
    <mergeCell ref="I43:I44"/>
    <mergeCell ref="I33:I34"/>
    <mergeCell ref="I37:I38"/>
    <mergeCell ref="I39:I40"/>
    <mergeCell ref="M15:M16"/>
    <mergeCell ref="O37:O38"/>
    <mergeCell ref="L33:L34"/>
    <mergeCell ref="M33:M34"/>
    <mergeCell ref="O33:O34"/>
    <mergeCell ref="N27:N28"/>
    <mergeCell ref="K29:K30"/>
    <mergeCell ref="O23:O24"/>
    <mergeCell ref="L29:L30"/>
    <mergeCell ref="M29:M30"/>
    <mergeCell ref="K33:K34"/>
    <mergeCell ref="N31:N32"/>
    <mergeCell ref="O31:O32"/>
    <mergeCell ref="M25:M26"/>
    <mergeCell ref="M9:M10"/>
    <mergeCell ref="O9:O10"/>
    <mergeCell ref="O39:O40"/>
    <mergeCell ref="A39:A40"/>
    <mergeCell ref="B39:B40"/>
    <mergeCell ref="G39:G40"/>
    <mergeCell ref="J39:J40"/>
    <mergeCell ref="K39:K40"/>
    <mergeCell ref="L39:L40"/>
    <mergeCell ref="L35:L36"/>
    <mergeCell ref="A35:A36"/>
    <mergeCell ref="B35:B36"/>
    <mergeCell ref="G35:G36"/>
    <mergeCell ref="A37:A38"/>
    <mergeCell ref="B37:B38"/>
    <mergeCell ref="C37:C38"/>
    <mergeCell ref="G37:G38"/>
    <mergeCell ref="J37:J38"/>
    <mergeCell ref="K37:K38"/>
    <mergeCell ref="M35:M36"/>
    <mergeCell ref="M19:M20"/>
    <mergeCell ref="O19:O20"/>
    <mergeCell ref="O15:O16"/>
    <mergeCell ref="I35:I36"/>
    <mergeCell ref="K41:K42"/>
    <mergeCell ref="M37:M38"/>
    <mergeCell ref="L41:L42"/>
    <mergeCell ref="M41:M42"/>
    <mergeCell ref="K9:K10"/>
    <mergeCell ref="L9:L10"/>
    <mergeCell ref="L17:L18"/>
    <mergeCell ref="I9:I10"/>
    <mergeCell ref="I13:I14"/>
    <mergeCell ref="I17:I18"/>
    <mergeCell ref="I19:I20"/>
    <mergeCell ref="I23:I24"/>
    <mergeCell ref="I27:I28"/>
    <mergeCell ref="K11:K12"/>
    <mergeCell ref="L11:L12"/>
    <mergeCell ref="I21:I22"/>
    <mergeCell ref="J25:J26"/>
    <mergeCell ref="K25:K26"/>
    <mergeCell ref="L25:L26"/>
    <mergeCell ref="J15:J16"/>
    <mergeCell ref="J21:J22"/>
    <mergeCell ref="K15:K16"/>
    <mergeCell ref="L15:L16"/>
    <mergeCell ref="L19:L20"/>
    <mergeCell ref="A33:A34"/>
    <mergeCell ref="B33:B34"/>
    <mergeCell ref="C33:C34"/>
    <mergeCell ref="G33:G34"/>
    <mergeCell ref="J33:J34"/>
    <mergeCell ref="A27:A28"/>
    <mergeCell ref="B27:B28"/>
    <mergeCell ref="A25:A26"/>
    <mergeCell ref="B25:B26"/>
    <mergeCell ref="C25:C26"/>
    <mergeCell ref="G25:G26"/>
    <mergeCell ref="I25:I26"/>
    <mergeCell ref="A29:A30"/>
    <mergeCell ref="B29:B30"/>
    <mergeCell ref="C29:C30"/>
    <mergeCell ref="G29:G30"/>
    <mergeCell ref="J29:J30"/>
    <mergeCell ref="G27:G28"/>
    <mergeCell ref="A31:A32"/>
    <mergeCell ref="B31:B32"/>
    <mergeCell ref="G31:G32"/>
    <mergeCell ref="I31:I32"/>
    <mergeCell ref="J31:J32"/>
    <mergeCell ref="C27:C28"/>
    <mergeCell ref="A23:A24"/>
    <mergeCell ref="A19:A20"/>
    <mergeCell ref="C13:C14"/>
    <mergeCell ref="C17:C18"/>
    <mergeCell ref="A11:A12"/>
    <mergeCell ref="B11:B12"/>
    <mergeCell ref="G11:G12"/>
    <mergeCell ref="I11:I12"/>
    <mergeCell ref="J11:J12"/>
    <mergeCell ref="A13:A14"/>
    <mergeCell ref="G17:G18"/>
    <mergeCell ref="B19:B20"/>
    <mergeCell ref="B17:B18"/>
    <mergeCell ref="A15:A16"/>
    <mergeCell ref="B15:B16"/>
    <mergeCell ref="C15:C16"/>
    <mergeCell ref="G15:G16"/>
    <mergeCell ref="A21:A22"/>
    <mergeCell ref="B21:B22"/>
    <mergeCell ref="G21:G22"/>
    <mergeCell ref="I15:I16"/>
    <mergeCell ref="C9:C10"/>
    <mergeCell ref="G9:G10"/>
    <mergeCell ref="J9:J10"/>
    <mergeCell ref="J23:J24"/>
    <mergeCell ref="J17:J18"/>
    <mergeCell ref="J13:J14"/>
    <mergeCell ref="J19:J20"/>
    <mergeCell ref="G13:G14"/>
    <mergeCell ref="J5:J6"/>
    <mergeCell ref="L7:L8"/>
    <mergeCell ref="O3:O4"/>
    <mergeCell ref="M3:M4"/>
    <mergeCell ref="C3:C4"/>
    <mergeCell ref="N5:N6"/>
    <mergeCell ref="M5:M6"/>
    <mergeCell ref="E2:F2"/>
    <mergeCell ref="B7:B8"/>
    <mergeCell ref="A3:A4"/>
    <mergeCell ref="A5:A6"/>
    <mergeCell ref="B5:B6"/>
    <mergeCell ref="K5:K6"/>
    <mergeCell ref="L5:L6"/>
    <mergeCell ref="N7:N8"/>
    <mergeCell ref="A1:O1"/>
    <mergeCell ref="C23:C24"/>
    <mergeCell ref="G23:G24"/>
    <mergeCell ref="C19:C20"/>
    <mergeCell ref="G19:G20"/>
    <mergeCell ref="B23:B24"/>
    <mergeCell ref="B13:B14"/>
    <mergeCell ref="J3:J4"/>
    <mergeCell ref="K3:K4"/>
    <mergeCell ref="L3:L4"/>
    <mergeCell ref="A17:A18"/>
    <mergeCell ref="A9:A10"/>
    <mergeCell ref="B9:B10"/>
    <mergeCell ref="G3:G4"/>
    <mergeCell ref="A7:A8"/>
    <mergeCell ref="C7:C8"/>
    <mergeCell ref="G7:G8"/>
    <mergeCell ref="B3:B4"/>
    <mergeCell ref="O5:O6"/>
    <mergeCell ref="I3:I4"/>
    <mergeCell ref="N3:N4"/>
    <mergeCell ref="J7:J8"/>
    <mergeCell ref="K7:K8"/>
    <mergeCell ref="O7:O8"/>
    <mergeCell ref="O41:O42"/>
    <mergeCell ref="C21:C22"/>
    <mergeCell ref="C31:C32"/>
    <mergeCell ref="C41:C42"/>
    <mergeCell ref="N15:N16"/>
    <mergeCell ref="N25:N26"/>
    <mergeCell ref="N35:N36"/>
    <mergeCell ref="O11:O12"/>
    <mergeCell ref="N13:N14"/>
    <mergeCell ref="N23:N24"/>
    <mergeCell ref="J27:J28"/>
    <mergeCell ref="K23:K24"/>
    <mergeCell ref="L23:L24"/>
    <mergeCell ref="M23:M24"/>
    <mergeCell ref="K17:K18"/>
    <mergeCell ref="O17:O18"/>
    <mergeCell ref="M17:M18"/>
    <mergeCell ref="I29:I30"/>
    <mergeCell ref="M11:M12"/>
    <mergeCell ref="K31:K32"/>
    <mergeCell ref="L31:L32"/>
    <mergeCell ref="M31:M32"/>
    <mergeCell ref="O35:O36"/>
    <mergeCell ref="N33:N34"/>
    <mergeCell ref="C45:C46"/>
    <mergeCell ref="N9:N10"/>
    <mergeCell ref="N19:N20"/>
    <mergeCell ref="I5:I6"/>
    <mergeCell ref="I7:I8"/>
    <mergeCell ref="C5:C6"/>
    <mergeCell ref="G5:G6"/>
    <mergeCell ref="O27:O28"/>
    <mergeCell ref="O29:O30"/>
    <mergeCell ref="K19:K20"/>
    <mergeCell ref="N29:N30"/>
    <mergeCell ref="O13:O14"/>
    <mergeCell ref="K21:K22"/>
    <mergeCell ref="L21:L22"/>
    <mergeCell ref="M21:M22"/>
    <mergeCell ref="O21:O22"/>
    <mergeCell ref="M13:M14"/>
    <mergeCell ref="K13:K14"/>
    <mergeCell ref="L13:L14"/>
    <mergeCell ref="M27:M28"/>
    <mergeCell ref="K27:K28"/>
    <mergeCell ref="L27:L28"/>
    <mergeCell ref="O25:O26"/>
    <mergeCell ref="M7:M8"/>
  </mergeCells>
  <phoneticPr fontId="8" type="noConversion"/>
  <printOptions horizontalCentered="1" verticalCentered="1"/>
  <pageMargins left="0.23622047244094491" right="7.874015748031496E-2" top="0" bottom="0" header="0" footer="0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view="pageBreakPreview" zoomScale="70" zoomScaleNormal="90" zoomScaleSheetLayoutView="70" workbookViewId="0">
      <selection activeCell="D3" sqref="D3"/>
    </sheetView>
  </sheetViews>
  <sheetFormatPr defaultRowHeight="16.2"/>
  <cols>
    <col min="1" max="1" width="7.88671875" customWidth="1"/>
    <col min="2" max="2" width="4.88671875" customWidth="1"/>
    <col min="3" max="3" width="12.21875" customWidth="1"/>
    <col min="4" max="4" width="19.33203125" customWidth="1"/>
    <col min="5" max="5" width="15.88671875" customWidth="1"/>
    <col min="6" max="6" width="14.77734375" customWidth="1"/>
    <col min="7" max="7" width="14.109375" customWidth="1"/>
    <col min="8" max="8" width="13.109375" customWidth="1"/>
    <col min="9" max="9" width="5.6640625" customWidth="1"/>
    <col min="10" max="10" width="19.109375" customWidth="1"/>
    <col min="11" max="11" width="4.44140625" customWidth="1"/>
    <col min="12" max="12" width="4.88671875" customWidth="1"/>
    <col min="13" max="13" width="4.44140625" customWidth="1"/>
    <col min="14" max="15" width="4.77734375" customWidth="1"/>
    <col min="16" max="16" width="4" customWidth="1"/>
  </cols>
  <sheetData>
    <row r="1" spans="1:16" ht="111.75" customHeight="1" thickBot="1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</row>
    <row r="2" spans="1:16" ht="21" customHeight="1" thickTop="1" thickBot="1">
      <c r="A2" s="46" t="s">
        <v>0</v>
      </c>
      <c r="B2" s="47" t="s">
        <v>1</v>
      </c>
      <c r="C2" s="48" t="s">
        <v>2</v>
      </c>
      <c r="D2" s="49" t="s">
        <v>3</v>
      </c>
      <c r="E2" s="144" t="s">
        <v>4</v>
      </c>
      <c r="F2" s="145"/>
      <c r="G2" s="145"/>
      <c r="H2" s="146"/>
      <c r="I2" s="50" t="s">
        <v>5</v>
      </c>
      <c r="J2" s="51" t="s">
        <v>6</v>
      </c>
      <c r="K2" s="52" t="s">
        <v>206</v>
      </c>
      <c r="L2" s="52" t="s">
        <v>207</v>
      </c>
      <c r="M2" s="52" t="s">
        <v>7</v>
      </c>
      <c r="N2" s="52" t="s">
        <v>8</v>
      </c>
      <c r="O2" s="53" t="s">
        <v>15</v>
      </c>
      <c r="P2" s="54" t="s">
        <v>9</v>
      </c>
    </row>
    <row r="3" spans="1:16" ht="35.25" customHeight="1">
      <c r="A3" s="150">
        <v>42339</v>
      </c>
      <c r="B3" s="152" t="s">
        <v>212</v>
      </c>
      <c r="C3" s="169" t="s">
        <v>208</v>
      </c>
      <c r="D3" s="64" t="s">
        <v>227</v>
      </c>
      <c r="E3" s="55" t="s">
        <v>209</v>
      </c>
      <c r="F3" s="55" t="s">
        <v>23</v>
      </c>
      <c r="G3" s="56" t="s">
        <v>258</v>
      </c>
      <c r="H3" s="55" t="s">
        <v>259</v>
      </c>
      <c r="I3" s="155" t="s">
        <v>214</v>
      </c>
      <c r="J3" s="25" t="s">
        <v>162</v>
      </c>
      <c r="K3" s="157">
        <v>6.8</v>
      </c>
      <c r="L3" s="157">
        <v>2.2000000000000002</v>
      </c>
      <c r="M3" s="157">
        <v>2.1</v>
      </c>
      <c r="N3" s="157">
        <v>2.8</v>
      </c>
      <c r="O3" s="141"/>
      <c r="P3" s="158">
        <f>K3*70+L3*75+M3*25+N3*45+O3*60</f>
        <v>819.5</v>
      </c>
    </row>
    <row r="4" spans="1:16" ht="12" customHeight="1" thickBot="1">
      <c r="A4" s="151"/>
      <c r="B4" s="168"/>
      <c r="C4" s="154"/>
      <c r="D4" s="11" t="s">
        <v>130</v>
      </c>
      <c r="E4" s="1" t="s">
        <v>211</v>
      </c>
      <c r="F4" s="57" t="s">
        <v>26</v>
      </c>
      <c r="G4" s="1" t="s">
        <v>245</v>
      </c>
      <c r="H4" s="1" t="s">
        <v>215</v>
      </c>
      <c r="I4" s="156"/>
      <c r="J4" s="26" t="s">
        <v>163</v>
      </c>
      <c r="K4" s="157"/>
      <c r="L4" s="157"/>
      <c r="M4" s="157"/>
      <c r="N4" s="157"/>
      <c r="O4" s="142"/>
      <c r="P4" s="159"/>
    </row>
    <row r="5" spans="1:16" ht="31.5" customHeight="1" thickTop="1">
      <c r="A5" s="150">
        <v>42340</v>
      </c>
      <c r="B5" s="160" t="s">
        <v>217</v>
      </c>
      <c r="C5" s="162" t="s">
        <v>290</v>
      </c>
      <c r="D5" s="163"/>
      <c r="E5" s="163"/>
      <c r="F5" s="163"/>
      <c r="G5" s="163"/>
      <c r="H5" s="163"/>
      <c r="I5" s="163"/>
      <c r="J5" s="164"/>
      <c r="K5" s="165">
        <v>6.7</v>
      </c>
      <c r="L5" s="141">
        <v>2.2000000000000002</v>
      </c>
      <c r="M5" s="141">
        <v>2.2000000000000002</v>
      </c>
      <c r="N5" s="141">
        <v>3</v>
      </c>
      <c r="O5" s="141">
        <v>1</v>
      </c>
      <c r="P5" s="167">
        <f>K5*70+L5*75+M5*25+N5*45+O5*60</f>
        <v>884</v>
      </c>
    </row>
    <row r="6" spans="1:16" ht="15.75" customHeight="1" thickBot="1">
      <c r="A6" s="151"/>
      <c r="B6" s="161"/>
      <c r="C6" s="147" t="s">
        <v>291</v>
      </c>
      <c r="D6" s="148"/>
      <c r="E6" s="148"/>
      <c r="F6" s="148"/>
      <c r="G6" s="148"/>
      <c r="H6" s="148"/>
      <c r="I6" s="148"/>
      <c r="J6" s="149"/>
      <c r="K6" s="166"/>
      <c r="L6" s="142"/>
      <c r="M6" s="142"/>
      <c r="N6" s="142"/>
      <c r="O6" s="142"/>
      <c r="P6" s="159"/>
    </row>
    <row r="7" spans="1:16" ht="27.75" customHeight="1" thickTop="1">
      <c r="A7" s="150">
        <v>42341</v>
      </c>
      <c r="B7" s="152" t="s">
        <v>11</v>
      </c>
      <c r="C7" s="154" t="s">
        <v>218</v>
      </c>
      <c r="D7" s="66" t="s">
        <v>62</v>
      </c>
      <c r="E7" s="56" t="s">
        <v>46</v>
      </c>
      <c r="F7" s="55" t="s">
        <v>27</v>
      </c>
      <c r="G7" s="56" t="s">
        <v>231</v>
      </c>
      <c r="H7" s="56" t="s">
        <v>233</v>
      </c>
      <c r="I7" s="155" t="s">
        <v>213</v>
      </c>
      <c r="J7" s="25" t="s">
        <v>166</v>
      </c>
      <c r="K7" s="141">
        <v>6.7</v>
      </c>
      <c r="L7" s="141">
        <v>2.2000000000000002</v>
      </c>
      <c r="M7" s="141">
        <v>2.2000000000000002</v>
      </c>
      <c r="N7" s="141">
        <v>2.9</v>
      </c>
      <c r="O7" s="141"/>
      <c r="P7" s="167">
        <f>K7*70+L7*75+M7*25+N7*45+O7*60</f>
        <v>819.5</v>
      </c>
    </row>
    <row r="8" spans="1:16" ht="15" customHeight="1">
      <c r="A8" s="151"/>
      <c r="B8" s="153"/>
      <c r="C8" s="154"/>
      <c r="D8" s="58" t="s">
        <v>63</v>
      </c>
      <c r="E8" s="59" t="s">
        <v>61</v>
      </c>
      <c r="F8" s="57" t="s">
        <v>52</v>
      </c>
      <c r="G8" s="59" t="s">
        <v>232</v>
      </c>
      <c r="H8" s="59" t="s">
        <v>235</v>
      </c>
      <c r="I8" s="156"/>
      <c r="J8" s="26" t="s">
        <v>167</v>
      </c>
      <c r="K8" s="157"/>
      <c r="L8" s="157"/>
      <c r="M8" s="157"/>
      <c r="N8" s="157"/>
      <c r="O8" s="157"/>
      <c r="P8" s="158"/>
    </row>
    <row r="9" spans="1:16" ht="27" customHeight="1">
      <c r="A9" s="150">
        <v>42342</v>
      </c>
      <c r="B9" s="152" t="s">
        <v>12</v>
      </c>
      <c r="C9" s="169" t="s">
        <v>218</v>
      </c>
      <c r="D9" s="64" t="s">
        <v>136</v>
      </c>
      <c r="E9" s="55" t="s">
        <v>30</v>
      </c>
      <c r="F9" s="55" t="s">
        <v>31</v>
      </c>
      <c r="G9" s="55" t="s">
        <v>230</v>
      </c>
      <c r="H9" s="55" t="s">
        <v>210</v>
      </c>
      <c r="I9" s="155" t="s">
        <v>213</v>
      </c>
      <c r="J9" s="38" t="s">
        <v>168</v>
      </c>
      <c r="K9" s="141">
        <v>6.8</v>
      </c>
      <c r="L9" s="141">
        <v>2.2000000000000002</v>
      </c>
      <c r="M9" s="141">
        <v>2.1</v>
      </c>
      <c r="N9" s="141">
        <v>2.8</v>
      </c>
      <c r="O9" s="82"/>
      <c r="P9" s="167">
        <f>K9*70+L9*75+M9*25+N9*45</f>
        <v>819.5</v>
      </c>
    </row>
    <row r="10" spans="1:16" ht="14.25" customHeight="1">
      <c r="A10" s="151"/>
      <c r="B10" s="168"/>
      <c r="C10" s="170"/>
      <c r="D10" s="24" t="s">
        <v>113</v>
      </c>
      <c r="E10" s="1" t="s">
        <v>74</v>
      </c>
      <c r="F10" s="1" t="s">
        <v>32</v>
      </c>
      <c r="G10" s="1" t="s">
        <v>260</v>
      </c>
      <c r="H10" s="1" t="s">
        <v>247</v>
      </c>
      <c r="I10" s="171"/>
      <c r="J10" s="39" t="s">
        <v>169</v>
      </c>
      <c r="K10" s="142"/>
      <c r="L10" s="142"/>
      <c r="M10" s="142"/>
      <c r="N10" s="142"/>
      <c r="O10" s="83"/>
      <c r="P10" s="159"/>
    </row>
    <row r="11" spans="1:16" ht="30.75" customHeight="1">
      <c r="A11" s="172">
        <v>42345</v>
      </c>
      <c r="B11" s="173" t="s">
        <v>13</v>
      </c>
      <c r="C11" s="45" t="s">
        <v>218</v>
      </c>
      <c r="D11" s="64" t="s">
        <v>120</v>
      </c>
      <c r="E11" s="55" t="s">
        <v>243</v>
      </c>
      <c r="F11" s="55" t="s">
        <v>96</v>
      </c>
      <c r="G11" s="56" t="s">
        <v>219</v>
      </c>
      <c r="H11" s="56" t="s">
        <v>237</v>
      </c>
      <c r="I11" s="174" t="s">
        <v>33</v>
      </c>
      <c r="J11" s="25" t="s">
        <v>170</v>
      </c>
      <c r="K11" s="157">
        <v>6.7</v>
      </c>
      <c r="L11" s="157">
        <v>2.2000000000000002</v>
      </c>
      <c r="M11" s="157">
        <v>2.1</v>
      </c>
      <c r="N11" s="157">
        <v>2.8</v>
      </c>
      <c r="O11" s="157"/>
      <c r="P11" s="158">
        <f>K11*70+L11*75+M11*25+N11*45+O11*60</f>
        <v>812.5</v>
      </c>
    </row>
    <row r="12" spans="1:16" ht="15" customHeight="1">
      <c r="A12" s="151"/>
      <c r="B12" s="168"/>
      <c r="C12" s="42" t="s">
        <v>153</v>
      </c>
      <c r="D12" s="11" t="s">
        <v>121</v>
      </c>
      <c r="E12" s="1" t="s">
        <v>221</v>
      </c>
      <c r="F12" s="1" t="s">
        <v>97</v>
      </c>
      <c r="G12" s="1" t="s">
        <v>142</v>
      </c>
      <c r="H12" s="1" t="s">
        <v>240</v>
      </c>
      <c r="I12" s="175"/>
      <c r="J12" s="26" t="s">
        <v>171</v>
      </c>
      <c r="K12" s="142"/>
      <c r="L12" s="142"/>
      <c r="M12" s="142"/>
      <c r="N12" s="142"/>
      <c r="O12" s="142"/>
      <c r="P12" s="159"/>
    </row>
    <row r="13" spans="1:16" ht="30" customHeight="1">
      <c r="A13" s="172">
        <v>42346</v>
      </c>
      <c r="B13" s="152" t="s">
        <v>14</v>
      </c>
      <c r="C13" s="169" t="s">
        <v>218</v>
      </c>
      <c r="D13" s="64" t="s">
        <v>261</v>
      </c>
      <c r="E13" s="55" t="s">
        <v>34</v>
      </c>
      <c r="F13" s="55" t="s">
        <v>35</v>
      </c>
      <c r="G13" s="55" t="s">
        <v>238</v>
      </c>
      <c r="H13" s="56" t="s">
        <v>220</v>
      </c>
      <c r="I13" s="155" t="s">
        <v>213</v>
      </c>
      <c r="J13" s="25" t="s">
        <v>172</v>
      </c>
      <c r="K13" s="141">
        <v>6.9</v>
      </c>
      <c r="L13" s="141">
        <v>2.2000000000000002</v>
      </c>
      <c r="M13" s="141">
        <v>2.1</v>
      </c>
      <c r="N13" s="141">
        <v>2.8</v>
      </c>
      <c r="O13" s="141"/>
      <c r="P13" s="167">
        <f>K13*70+L13*75+M13*25+N13*45+O13*60</f>
        <v>826.5</v>
      </c>
    </row>
    <row r="14" spans="1:16" ht="13.5" customHeight="1" thickBot="1">
      <c r="A14" s="151"/>
      <c r="B14" s="168"/>
      <c r="C14" s="154"/>
      <c r="D14" s="60" t="s">
        <v>262</v>
      </c>
      <c r="E14" s="1" t="s">
        <v>36</v>
      </c>
      <c r="F14" s="1" t="s">
        <v>37</v>
      </c>
      <c r="G14" s="61" t="s">
        <v>263</v>
      </c>
      <c r="H14" s="1" t="s">
        <v>222</v>
      </c>
      <c r="I14" s="156"/>
      <c r="J14" s="26" t="s">
        <v>173</v>
      </c>
      <c r="K14" s="142"/>
      <c r="L14" s="142"/>
      <c r="M14" s="142"/>
      <c r="N14" s="142"/>
      <c r="O14" s="142"/>
      <c r="P14" s="159"/>
    </row>
    <row r="15" spans="1:16" ht="35.25" customHeight="1" thickTop="1">
      <c r="A15" s="172">
        <v>42347</v>
      </c>
      <c r="B15" s="176" t="s">
        <v>10</v>
      </c>
      <c r="C15" s="162" t="s">
        <v>292</v>
      </c>
      <c r="D15" s="178"/>
      <c r="E15" s="178"/>
      <c r="F15" s="178"/>
      <c r="G15" s="178"/>
      <c r="H15" s="178"/>
      <c r="I15" s="178"/>
      <c r="J15" s="179"/>
      <c r="K15" s="180">
        <v>6.7</v>
      </c>
      <c r="L15" s="141">
        <v>2.2000000000000002</v>
      </c>
      <c r="M15" s="141">
        <v>2</v>
      </c>
      <c r="N15" s="141">
        <v>3</v>
      </c>
      <c r="O15" s="141">
        <v>1</v>
      </c>
      <c r="P15" s="167">
        <f>K15*70+L15*75+M15*25+N15*45+O15*60</f>
        <v>879</v>
      </c>
    </row>
    <row r="16" spans="1:16" ht="13.5" customHeight="1" thickBot="1">
      <c r="A16" s="151"/>
      <c r="B16" s="177"/>
      <c r="C16" s="147" t="s">
        <v>293</v>
      </c>
      <c r="D16" s="182"/>
      <c r="E16" s="182"/>
      <c r="F16" s="182"/>
      <c r="G16" s="182"/>
      <c r="H16" s="182"/>
      <c r="I16" s="182"/>
      <c r="J16" s="183"/>
      <c r="K16" s="181"/>
      <c r="L16" s="142"/>
      <c r="M16" s="142"/>
      <c r="N16" s="142"/>
      <c r="O16" s="142"/>
      <c r="P16" s="159"/>
    </row>
    <row r="17" spans="1:16" ht="32.25" customHeight="1" thickTop="1">
      <c r="A17" s="172">
        <v>42348</v>
      </c>
      <c r="B17" s="152" t="s">
        <v>11</v>
      </c>
      <c r="C17" s="154" t="s">
        <v>218</v>
      </c>
      <c r="D17" s="66" t="s">
        <v>264</v>
      </c>
      <c r="E17" s="62" t="s">
        <v>75</v>
      </c>
      <c r="F17" s="55" t="s">
        <v>100</v>
      </c>
      <c r="G17" s="56" t="s">
        <v>266</v>
      </c>
      <c r="H17" s="55" t="s">
        <v>267</v>
      </c>
      <c r="I17" s="156" t="s">
        <v>213</v>
      </c>
      <c r="J17" s="25" t="s">
        <v>176</v>
      </c>
      <c r="K17" s="141">
        <v>6.8</v>
      </c>
      <c r="L17" s="141">
        <v>2.2000000000000002</v>
      </c>
      <c r="M17" s="141">
        <v>2.1</v>
      </c>
      <c r="N17" s="141">
        <v>2.7</v>
      </c>
      <c r="O17" s="141"/>
      <c r="P17" s="167">
        <f>K17*70+L17*75+M17*25+N17*45+O17*60</f>
        <v>815</v>
      </c>
    </row>
    <row r="18" spans="1:16" ht="15" customHeight="1">
      <c r="A18" s="151"/>
      <c r="B18" s="153"/>
      <c r="C18" s="154"/>
      <c r="D18" s="60" t="s">
        <v>130</v>
      </c>
      <c r="E18" s="1" t="s">
        <v>76</v>
      </c>
      <c r="F18" s="63" t="s">
        <v>265</v>
      </c>
      <c r="G18" s="61" t="s">
        <v>229</v>
      </c>
      <c r="H18" s="1" t="s">
        <v>234</v>
      </c>
      <c r="I18" s="156"/>
      <c r="J18" s="26" t="s">
        <v>177</v>
      </c>
      <c r="K18" s="157"/>
      <c r="L18" s="157"/>
      <c r="M18" s="157"/>
      <c r="N18" s="157"/>
      <c r="O18" s="157"/>
      <c r="P18" s="158"/>
    </row>
    <row r="19" spans="1:16" ht="30.75" customHeight="1">
      <c r="A19" s="172">
        <v>42349</v>
      </c>
      <c r="B19" s="152" t="s">
        <v>12</v>
      </c>
      <c r="C19" s="169" t="s">
        <v>218</v>
      </c>
      <c r="D19" s="64" t="s">
        <v>268</v>
      </c>
      <c r="E19" s="55" t="s">
        <v>38</v>
      </c>
      <c r="F19" s="55" t="s">
        <v>102</v>
      </c>
      <c r="G19" s="55" t="s">
        <v>271</v>
      </c>
      <c r="H19" s="55" t="s">
        <v>224</v>
      </c>
      <c r="I19" s="155" t="s">
        <v>213</v>
      </c>
      <c r="J19" s="38" t="s">
        <v>202</v>
      </c>
      <c r="K19" s="141">
        <v>6.8</v>
      </c>
      <c r="L19" s="141">
        <v>2.2000000000000002</v>
      </c>
      <c r="M19" s="141">
        <v>2.2000000000000002</v>
      </c>
      <c r="N19" s="141">
        <v>2.7</v>
      </c>
      <c r="O19" s="84"/>
      <c r="P19" s="167">
        <f>K19*70+L19*75+M19*25+N19*45</f>
        <v>817.5</v>
      </c>
    </row>
    <row r="20" spans="1:16" ht="16.5" customHeight="1">
      <c r="A20" s="151"/>
      <c r="B20" s="184"/>
      <c r="C20" s="170"/>
      <c r="D20" s="11" t="s">
        <v>269</v>
      </c>
      <c r="E20" s="1" t="s">
        <v>270</v>
      </c>
      <c r="F20" s="1" t="s">
        <v>81</v>
      </c>
      <c r="G20" s="1" t="s">
        <v>272</v>
      </c>
      <c r="H20" s="1" t="s">
        <v>226</v>
      </c>
      <c r="I20" s="171"/>
      <c r="J20" s="39" t="s">
        <v>203</v>
      </c>
      <c r="K20" s="142"/>
      <c r="L20" s="142"/>
      <c r="M20" s="142"/>
      <c r="N20" s="142"/>
      <c r="O20" s="83"/>
      <c r="P20" s="158"/>
    </row>
    <row r="21" spans="1:16" ht="33" customHeight="1">
      <c r="A21" s="172">
        <v>42352</v>
      </c>
      <c r="B21" s="173" t="s">
        <v>13</v>
      </c>
      <c r="C21" s="154" t="s">
        <v>218</v>
      </c>
      <c r="D21" s="66" t="s">
        <v>136</v>
      </c>
      <c r="E21" s="55" t="s">
        <v>40</v>
      </c>
      <c r="F21" s="55" t="s">
        <v>77</v>
      </c>
      <c r="G21" s="56" t="s">
        <v>250</v>
      </c>
      <c r="H21" s="56" t="s">
        <v>259</v>
      </c>
      <c r="I21" s="174" t="s">
        <v>33</v>
      </c>
      <c r="J21" s="25" t="s">
        <v>178</v>
      </c>
      <c r="K21" s="157">
        <v>6.8</v>
      </c>
      <c r="L21" s="157">
        <v>2.2000000000000002</v>
      </c>
      <c r="M21" s="157">
        <v>2.1</v>
      </c>
      <c r="N21" s="157">
        <v>2.8</v>
      </c>
      <c r="O21" s="85"/>
      <c r="P21" s="158">
        <f>K21*70+L21*75+M21*25+N21*45</f>
        <v>819.5</v>
      </c>
    </row>
    <row r="22" spans="1:16" ht="14.25" customHeight="1">
      <c r="A22" s="151"/>
      <c r="B22" s="168"/>
      <c r="C22" s="170"/>
      <c r="D22" s="11" t="s">
        <v>113</v>
      </c>
      <c r="E22" s="1" t="s">
        <v>41</v>
      </c>
      <c r="F22" s="1" t="s">
        <v>78</v>
      </c>
      <c r="G22" s="1" t="s">
        <v>251</v>
      </c>
      <c r="H22" s="1" t="s">
        <v>215</v>
      </c>
      <c r="I22" s="175"/>
      <c r="J22" s="26" t="s">
        <v>179</v>
      </c>
      <c r="K22" s="142"/>
      <c r="L22" s="142"/>
      <c r="M22" s="142"/>
      <c r="N22" s="142"/>
      <c r="O22" s="83"/>
      <c r="P22" s="159"/>
    </row>
    <row r="23" spans="1:16" ht="37.5" customHeight="1">
      <c r="A23" s="172">
        <v>42353</v>
      </c>
      <c r="B23" s="152" t="s">
        <v>14</v>
      </c>
      <c r="C23" s="169" t="s">
        <v>218</v>
      </c>
      <c r="D23" s="64" t="s">
        <v>252</v>
      </c>
      <c r="E23" s="55" t="s">
        <v>273</v>
      </c>
      <c r="F23" s="55" t="s">
        <v>42</v>
      </c>
      <c r="G23" s="55" t="s">
        <v>275</v>
      </c>
      <c r="H23" s="55" t="s">
        <v>248</v>
      </c>
      <c r="I23" s="155" t="s">
        <v>213</v>
      </c>
      <c r="J23" s="25" t="s">
        <v>180</v>
      </c>
      <c r="K23" s="157">
        <v>6.9</v>
      </c>
      <c r="L23" s="157">
        <v>2.2000000000000002</v>
      </c>
      <c r="M23" s="157">
        <v>2.1</v>
      </c>
      <c r="N23" s="157">
        <v>2.6</v>
      </c>
      <c r="O23" s="141"/>
      <c r="P23" s="167">
        <f>K23*70+L23*75+M23*25+N23*45+O23*60</f>
        <v>817.5</v>
      </c>
    </row>
    <row r="24" spans="1:16" ht="16.5" customHeight="1" thickBot="1">
      <c r="A24" s="151"/>
      <c r="B24" s="168"/>
      <c r="C24" s="154"/>
      <c r="D24" s="65" t="s">
        <v>66</v>
      </c>
      <c r="E24" s="63" t="s">
        <v>274</v>
      </c>
      <c r="F24" s="1" t="s">
        <v>43</v>
      </c>
      <c r="G24" s="61" t="s">
        <v>276</v>
      </c>
      <c r="H24" s="1" t="s">
        <v>249</v>
      </c>
      <c r="I24" s="156"/>
      <c r="J24" s="26" t="s">
        <v>181</v>
      </c>
      <c r="K24" s="157"/>
      <c r="L24" s="157"/>
      <c r="M24" s="157"/>
      <c r="N24" s="157"/>
      <c r="O24" s="142"/>
      <c r="P24" s="159"/>
    </row>
    <row r="25" spans="1:16" ht="33" customHeight="1" thickTop="1">
      <c r="A25" s="172">
        <v>42354</v>
      </c>
      <c r="B25" s="176" t="s">
        <v>10</v>
      </c>
      <c r="C25" s="162" t="s">
        <v>294</v>
      </c>
      <c r="D25" s="178"/>
      <c r="E25" s="178"/>
      <c r="F25" s="178"/>
      <c r="G25" s="178"/>
      <c r="H25" s="178"/>
      <c r="I25" s="178"/>
      <c r="J25" s="179"/>
      <c r="K25" s="180">
        <v>6.7</v>
      </c>
      <c r="L25" s="141">
        <v>2.2000000000000002</v>
      </c>
      <c r="M25" s="141">
        <v>2.1</v>
      </c>
      <c r="N25" s="141">
        <v>3</v>
      </c>
      <c r="O25" s="141">
        <v>1</v>
      </c>
      <c r="P25" s="167">
        <f>K25*70+L25*75+M25*25+N25*45+O25*60</f>
        <v>881.5</v>
      </c>
    </row>
    <row r="26" spans="1:16" ht="20.25" customHeight="1" thickBot="1">
      <c r="A26" s="151"/>
      <c r="B26" s="177"/>
      <c r="C26" s="147" t="s">
        <v>295</v>
      </c>
      <c r="D26" s="182"/>
      <c r="E26" s="182"/>
      <c r="F26" s="182"/>
      <c r="G26" s="182"/>
      <c r="H26" s="182"/>
      <c r="I26" s="182"/>
      <c r="J26" s="183"/>
      <c r="K26" s="181"/>
      <c r="L26" s="142"/>
      <c r="M26" s="142"/>
      <c r="N26" s="142"/>
      <c r="O26" s="142"/>
      <c r="P26" s="159"/>
    </row>
    <row r="27" spans="1:16" ht="33" customHeight="1" thickTop="1">
      <c r="A27" s="172">
        <v>42355</v>
      </c>
      <c r="B27" s="152" t="s">
        <v>11</v>
      </c>
      <c r="C27" s="154" t="s">
        <v>218</v>
      </c>
      <c r="D27" s="66" t="s">
        <v>129</v>
      </c>
      <c r="E27" s="55" t="s">
        <v>89</v>
      </c>
      <c r="F27" s="55" t="s">
        <v>44</v>
      </c>
      <c r="G27" s="56" t="s">
        <v>255</v>
      </c>
      <c r="H27" s="56" t="s">
        <v>223</v>
      </c>
      <c r="I27" s="155" t="s">
        <v>213</v>
      </c>
      <c r="J27" s="25" t="s">
        <v>184</v>
      </c>
      <c r="K27" s="141">
        <v>6.8</v>
      </c>
      <c r="L27" s="141">
        <v>2.2000000000000002</v>
      </c>
      <c r="M27" s="141">
        <v>2.1</v>
      </c>
      <c r="N27" s="141">
        <v>2.8</v>
      </c>
      <c r="O27" s="82"/>
      <c r="P27" s="167">
        <f>K27*70+L27*75+M27*25+N27*45</f>
        <v>819.5</v>
      </c>
    </row>
    <row r="28" spans="1:16" ht="12.75" customHeight="1">
      <c r="A28" s="151"/>
      <c r="B28" s="185"/>
      <c r="C28" s="170"/>
      <c r="D28" s="11" t="s">
        <v>130</v>
      </c>
      <c r="E28" s="1" t="s">
        <v>221</v>
      </c>
      <c r="F28" s="1" t="s">
        <v>45</v>
      </c>
      <c r="G28" s="1" t="s">
        <v>149</v>
      </c>
      <c r="H28" s="1" t="s">
        <v>225</v>
      </c>
      <c r="I28" s="171"/>
      <c r="J28" s="26" t="s">
        <v>185</v>
      </c>
      <c r="K28" s="142"/>
      <c r="L28" s="142"/>
      <c r="M28" s="142"/>
      <c r="N28" s="142"/>
      <c r="O28" s="81"/>
      <c r="P28" s="159"/>
    </row>
    <row r="29" spans="1:16" ht="38.25" customHeight="1">
      <c r="A29" s="172">
        <v>42356</v>
      </c>
      <c r="B29" s="152" t="s">
        <v>12</v>
      </c>
      <c r="C29" s="169" t="s">
        <v>218</v>
      </c>
      <c r="D29" s="64" t="s">
        <v>277</v>
      </c>
      <c r="E29" s="55" t="s">
        <v>279</v>
      </c>
      <c r="F29" s="55" t="s">
        <v>46</v>
      </c>
      <c r="G29" s="55" t="s">
        <v>231</v>
      </c>
      <c r="H29" s="55" t="s">
        <v>238</v>
      </c>
      <c r="I29" s="155" t="s">
        <v>213</v>
      </c>
      <c r="J29" s="38" t="s">
        <v>186</v>
      </c>
      <c r="K29" s="141">
        <v>6.7</v>
      </c>
      <c r="L29" s="141">
        <v>2.2000000000000002</v>
      </c>
      <c r="M29" s="141">
        <v>2.1</v>
      </c>
      <c r="N29" s="141">
        <v>3</v>
      </c>
      <c r="O29" s="82"/>
      <c r="P29" s="167">
        <f>K29*70+L29*75+M29*25+N29*45</f>
        <v>821.5</v>
      </c>
    </row>
    <row r="30" spans="1:16" ht="16.5" customHeight="1">
      <c r="A30" s="151"/>
      <c r="B30" s="184"/>
      <c r="C30" s="170"/>
      <c r="D30" s="67" t="s">
        <v>278</v>
      </c>
      <c r="E30" s="1" t="s">
        <v>280</v>
      </c>
      <c r="F30" s="1" t="s">
        <v>281</v>
      </c>
      <c r="G30" s="1" t="s">
        <v>232</v>
      </c>
      <c r="H30" s="1" t="s">
        <v>241</v>
      </c>
      <c r="I30" s="171"/>
      <c r="J30" s="39" t="s">
        <v>187</v>
      </c>
      <c r="K30" s="142"/>
      <c r="L30" s="142"/>
      <c r="M30" s="142"/>
      <c r="N30" s="142"/>
      <c r="O30" s="81"/>
      <c r="P30" s="159"/>
    </row>
    <row r="31" spans="1:16" ht="37.5" customHeight="1">
      <c r="A31" s="172">
        <v>42359</v>
      </c>
      <c r="B31" s="173" t="s">
        <v>13</v>
      </c>
      <c r="C31" s="154" t="s">
        <v>218</v>
      </c>
      <c r="D31" s="66" t="s">
        <v>150</v>
      </c>
      <c r="E31" s="55" t="s">
        <v>47</v>
      </c>
      <c r="F31" s="55" t="s">
        <v>48</v>
      </c>
      <c r="G31" s="56" t="s">
        <v>282</v>
      </c>
      <c r="H31" s="56" t="s">
        <v>244</v>
      </c>
      <c r="I31" s="174" t="s">
        <v>33</v>
      </c>
      <c r="J31" s="25" t="s">
        <v>176</v>
      </c>
      <c r="K31" s="157">
        <v>6.8</v>
      </c>
      <c r="L31" s="157">
        <v>2.2000000000000002</v>
      </c>
      <c r="M31" s="157">
        <v>2.1</v>
      </c>
      <c r="N31" s="157">
        <v>2.8</v>
      </c>
      <c r="O31" s="85"/>
      <c r="P31" s="158">
        <f>K31*70+L31*75+M31*25+N31*45</f>
        <v>819.5</v>
      </c>
    </row>
    <row r="32" spans="1:16" ht="15" customHeight="1">
      <c r="A32" s="151"/>
      <c r="B32" s="168"/>
      <c r="C32" s="170"/>
      <c r="D32" s="11" t="s">
        <v>119</v>
      </c>
      <c r="E32" s="1" t="s">
        <v>49</v>
      </c>
      <c r="F32" s="1" t="s">
        <v>50</v>
      </c>
      <c r="G32" s="1" t="s">
        <v>234</v>
      </c>
      <c r="H32" s="1" t="s">
        <v>245</v>
      </c>
      <c r="I32" s="175"/>
      <c r="J32" s="26" t="s">
        <v>177</v>
      </c>
      <c r="K32" s="142"/>
      <c r="L32" s="142"/>
      <c r="M32" s="142"/>
      <c r="N32" s="142"/>
      <c r="O32" s="83"/>
      <c r="P32" s="159"/>
    </row>
    <row r="33" spans="1:16" ht="41.25" customHeight="1">
      <c r="A33" s="172">
        <v>42360</v>
      </c>
      <c r="B33" s="152" t="s">
        <v>14</v>
      </c>
      <c r="C33" s="169" t="s">
        <v>218</v>
      </c>
      <c r="D33" s="64" t="s">
        <v>283</v>
      </c>
      <c r="E33" s="55" t="s">
        <v>106</v>
      </c>
      <c r="F33" s="55" t="s">
        <v>51</v>
      </c>
      <c r="G33" s="55" t="s">
        <v>284</v>
      </c>
      <c r="H33" s="56" t="s">
        <v>219</v>
      </c>
      <c r="I33" s="155" t="s">
        <v>213</v>
      </c>
      <c r="J33" s="25" t="s">
        <v>188</v>
      </c>
      <c r="K33" s="157">
        <v>6.9</v>
      </c>
      <c r="L33" s="157">
        <v>2.2000000000000002</v>
      </c>
      <c r="M33" s="157">
        <v>2.1</v>
      </c>
      <c r="N33" s="157">
        <v>2.6</v>
      </c>
      <c r="O33" s="141"/>
      <c r="P33" s="167">
        <f>K33*70+L33*75+M33*25+N33*45+O33*60</f>
        <v>817.5</v>
      </c>
    </row>
    <row r="34" spans="1:16" ht="19.5" customHeight="1" thickBot="1">
      <c r="A34" s="151"/>
      <c r="B34" s="168"/>
      <c r="C34" s="154"/>
      <c r="D34" s="65" t="s">
        <v>113</v>
      </c>
      <c r="E34" s="1" t="s">
        <v>107</v>
      </c>
      <c r="F34" s="1" t="s">
        <v>52</v>
      </c>
      <c r="G34" s="61" t="s">
        <v>115</v>
      </c>
      <c r="H34" s="1" t="s">
        <v>142</v>
      </c>
      <c r="I34" s="156"/>
      <c r="J34" s="26" t="s">
        <v>189</v>
      </c>
      <c r="K34" s="157"/>
      <c r="L34" s="157"/>
      <c r="M34" s="157"/>
      <c r="N34" s="157"/>
      <c r="O34" s="142"/>
      <c r="P34" s="159"/>
    </row>
    <row r="35" spans="1:16" ht="33" customHeight="1" thickTop="1">
      <c r="A35" s="172">
        <v>42361</v>
      </c>
      <c r="B35" s="176" t="s">
        <v>10</v>
      </c>
      <c r="C35" s="162" t="s">
        <v>296</v>
      </c>
      <c r="D35" s="178"/>
      <c r="E35" s="178"/>
      <c r="F35" s="178"/>
      <c r="G35" s="178"/>
      <c r="H35" s="178"/>
      <c r="I35" s="178"/>
      <c r="J35" s="179"/>
      <c r="K35" s="180">
        <v>6.7</v>
      </c>
      <c r="L35" s="141">
        <v>2.2000000000000002</v>
      </c>
      <c r="M35" s="141">
        <v>2.1</v>
      </c>
      <c r="N35" s="141">
        <v>3</v>
      </c>
      <c r="O35" s="141">
        <v>1</v>
      </c>
      <c r="P35" s="167">
        <f>K35*70+L35*75+M35*25+N35*45+O35*60</f>
        <v>881.5</v>
      </c>
    </row>
    <row r="36" spans="1:16" ht="13.5" customHeight="1" thickBot="1">
      <c r="A36" s="151"/>
      <c r="B36" s="186"/>
      <c r="C36" s="147" t="s">
        <v>297</v>
      </c>
      <c r="D36" s="182"/>
      <c r="E36" s="182"/>
      <c r="F36" s="182"/>
      <c r="G36" s="182"/>
      <c r="H36" s="182"/>
      <c r="I36" s="182"/>
      <c r="J36" s="183"/>
      <c r="K36" s="187"/>
      <c r="L36" s="157"/>
      <c r="M36" s="157"/>
      <c r="N36" s="157"/>
      <c r="O36" s="157"/>
      <c r="P36" s="158"/>
    </row>
    <row r="37" spans="1:16" ht="34.5" customHeight="1" thickTop="1">
      <c r="A37" s="172">
        <v>42362</v>
      </c>
      <c r="B37" s="152" t="s">
        <v>11</v>
      </c>
      <c r="C37" s="154" t="s">
        <v>218</v>
      </c>
      <c r="D37" s="66" t="s">
        <v>285</v>
      </c>
      <c r="E37" s="55" t="s">
        <v>53</v>
      </c>
      <c r="F37" s="55" t="s">
        <v>91</v>
      </c>
      <c r="G37" s="56" t="s">
        <v>246</v>
      </c>
      <c r="H37" s="56" t="s">
        <v>228</v>
      </c>
      <c r="I37" s="156" t="s">
        <v>213</v>
      </c>
      <c r="J37" s="25" t="s">
        <v>192</v>
      </c>
      <c r="K37" s="141">
        <v>6.8</v>
      </c>
      <c r="L37" s="141">
        <v>2.2000000000000002</v>
      </c>
      <c r="M37" s="141">
        <v>2.1</v>
      </c>
      <c r="N37" s="141">
        <v>2.7</v>
      </c>
      <c r="O37" s="141"/>
      <c r="P37" s="167">
        <f>K37*70+L37*75+M37*25+N37*45+O37*60</f>
        <v>815</v>
      </c>
    </row>
    <row r="38" spans="1:16" ht="13.5" customHeight="1">
      <c r="A38" s="151"/>
      <c r="B38" s="153"/>
      <c r="C38" s="154"/>
      <c r="D38" s="60" t="s">
        <v>130</v>
      </c>
      <c r="E38" s="1" t="s">
        <v>36</v>
      </c>
      <c r="F38" s="1" t="s">
        <v>32</v>
      </c>
      <c r="G38" s="61" t="s">
        <v>286</v>
      </c>
      <c r="H38" s="1" t="s">
        <v>229</v>
      </c>
      <c r="I38" s="156"/>
      <c r="J38" s="26" t="s">
        <v>193</v>
      </c>
      <c r="K38" s="157"/>
      <c r="L38" s="157"/>
      <c r="M38" s="157"/>
      <c r="N38" s="157"/>
      <c r="O38" s="157"/>
      <c r="P38" s="158"/>
    </row>
    <row r="39" spans="1:16" ht="30.75" customHeight="1">
      <c r="A39" s="172">
        <v>42363</v>
      </c>
      <c r="B39" s="152" t="s">
        <v>12</v>
      </c>
      <c r="C39" s="169" t="s">
        <v>218</v>
      </c>
      <c r="D39" s="64" t="s">
        <v>287</v>
      </c>
      <c r="E39" s="55" t="s">
        <v>55</v>
      </c>
      <c r="F39" s="55" t="s">
        <v>56</v>
      </c>
      <c r="G39" s="55" t="s">
        <v>233</v>
      </c>
      <c r="H39" s="55" t="s">
        <v>237</v>
      </c>
      <c r="I39" s="155" t="s">
        <v>213</v>
      </c>
      <c r="J39" s="38" t="s">
        <v>204</v>
      </c>
      <c r="K39" s="141">
        <v>6.8</v>
      </c>
      <c r="L39" s="141">
        <v>2.2000000000000002</v>
      </c>
      <c r="M39" s="141">
        <v>2.2000000000000002</v>
      </c>
      <c r="N39" s="141">
        <v>2.7</v>
      </c>
      <c r="O39" s="84"/>
      <c r="P39" s="167">
        <f>K39*70+L39*75+M39*25+N39*45</f>
        <v>817.5</v>
      </c>
    </row>
    <row r="40" spans="1:16" ht="16.5" customHeight="1">
      <c r="A40" s="151"/>
      <c r="B40" s="184"/>
      <c r="C40" s="170"/>
      <c r="D40" s="11" t="s">
        <v>269</v>
      </c>
      <c r="E40" s="1" t="s">
        <v>57</v>
      </c>
      <c r="F40" s="1" t="s">
        <v>58</v>
      </c>
      <c r="G40" s="1" t="s">
        <v>235</v>
      </c>
      <c r="H40" s="1" t="s">
        <v>240</v>
      </c>
      <c r="I40" s="171"/>
      <c r="J40" s="39" t="s">
        <v>205</v>
      </c>
      <c r="K40" s="142"/>
      <c r="L40" s="142"/>
      <c r="M40" s="142"/>
      <c r="N40" s="142"/>
      <c r="O40" s="83"/>
      <c r="P40" s="158"/>
    </row>
    <row r="41" spans="1:16" ht="33" customHeight="1">
      <c r="A41" s="150">
        <v>42366</v>
      </c>
      <c r="B41" s="152" t="s">
        <v>13</v>
      </c>
      <c r="C41" s="169" t="s">
        <v>218</v>
      </c>
      <c r="D41" s="64" t="s">
        <v>236</v>
      </c>
      <c r="E41" s="55" t="s">
        <v>38</v>
      </c>
      <c r="F41" s="55" t="s">
        <v>108</v>
      </c>
      <c r="G41" s="56" t="s">
        <v>288</v>
      </c>
      <c r="H41" s="55" t="s">
        <v>242</v>
      </c>
      <c r="I41" s="174" t="s">
        <v>33</v>
      </c>
      <c r="J41" s="25" t="s">
        <v>194</v>
      </c>
      <c r="K41" s="141">
        <v>6.8</v>
      </c>
      <c r="L41" s="141">
        <v>2.2000000000000002</v>
      </c>
      <c r="M41" s="141">
        <v>2.1</v>
      </c>
      <c r="N41" s="141">
        <v>2.7</v>
      </c>
      <c r="O41" s="80"/>
      <c r="P41" s="167">
        <f>K41*70+L41*75+M41*25+N41*45</f>
        <v>815</v>
      </c>
    </row>
    <row r="42" spans="1:16" ht="15" customHeight="1">
      <c r="A42" s="151"/>
      <c r="B42" s="168"/>
      <c r="C42" s="170"/>
      <c r="D42" s="11" t="s">
        <v>239</v>
      </c>
      <c r="E42" s="1" t="s">
        <v>39</v>
      </c>
      <c r="F42" s="1" t="s">
        <v>109</v>
      </c>
      <c r="G42" s="1" t="s">
        <v>222</v>
      </c>
      <c r="H42" s="1" t="s">
        <v>216</v>
      </c>
      <c r="I42" s="175"/>
      <c r="J42" s="26" t="s">
        <v>195</v>
      </c>
      <c r="K42" s="142"/>
      <c r="L42" s="142"/>
      <c r="M42" s="142"/>
      <c r="N42" s="142"/>
      <c r="O42" s="81"/>
      <c r="P42" s="159"/>
    </row>
    <row r="43" spans="1:16" ht="34.5" customHeight="1">
      <c r="A43" s="150">
        <v>42367</v>
      </c>
      <c r="B43" s="152" t="s">
        <v>212</v>
      </c>
      <c r="C43" s="169" t="s">
        <v>208</v>
      </c>
      <c r="D43" s="64" t="s">
        <v>82</v>
      </c>
      <c r="E43" s="55" t="s">
        <v>69</v>
      </c>
      <c r="F43" s="55" t="s">
        <v>145</v>
      </c>
      <c r="G43" s="56" t="s">
        <v>253</v>
      </c>
      <c r="H43" s="55" t="s">
        <v>250</v>
      </c>
      <c r="I43" s="155" t="s">
        <v>214</v>
      </c>
      <c r="J43" s="25" t="s">
        <v>196</v>
      </c>
      <c r="K43" s="157">
        <v>6.8</v>
      </c>
      <c r="L43" s="157">
        <v>2.2000000000000002</v>
      </c>
      <c r="M43" s="157">
        <v>2.1</v>
      </c>
      <c r="N43" s="157">
        <v>2.8</v>
      </c>
      <c r="O43" s="141"/>
      <c r="P43" s="158">
        <f>K43*70+L43*75+M43*25+N43*45+O43*60</f>
        <v>819.5</v>
      </c>
    </row>
    <row r="44" spans="1:16" ht="15.75" customHeight="1" thickBot="1">
      <c r="A44" s="151"/>
      <c r="B44" s="168"/>
      <c r="C44" s="154"/>
      <c r="D44" s="11" t="s">
        <v>66</v>
      </c>
      <c r="E44" s="1" t="s">
        <v>70</v>
      </c>
      <c r="F44" s="57" t="s">
        <v>146</v>
      </c>
      <c r="G44" s="1" t="s">
        <v>99</v>
      </c>
      <c r="H44" s="1" t="s">
        <v>251</v>
      </c>
      <c r="I44" s="156"/>
      <c r="J44" s="26" t="s">
        <v>197</v>
      </c>
      <c r="K44" s="157"/>
      <c r="L44" s="157"/>
      <c r="M44" s="157"/>
      <c r="N44" s="157"/>
      <c r="O44" s="142"/>
      <c r="P44" s="159"/>
    </row>
    <row r="45" spans="1:16" ht="42" customHeight="1" thickTop="1">
      <c r="A45" s="150">
        <v>42368</v>
      </c>
      <c r="B45" s="160" t="s">
        <v>217</v>
      </c>
      <c r="C45" s="162" t="s">
        <v>298</v>
      </c>
      <c r="D45" s="163"/>
      <c r="E45" s="163"/>
      <c r="F45" s="163"/>
      <c r="G45" s="163"/>
      <c r="H45" s="163"/>
      <c r="I45" s="163"/>
      <c r="J45" s="164"/>
      <c r="K45" s="165">
        <v>6.7</v>
      </c>
      <c r="L45" s="141">
        <v>2.2000000000000002</v>
      </c>
      <c r="M45" s="141">
        <v>2.2000000000000002</v>
      </c>
      <c r="N45" s="141">
        <v>3</v>
      </c>
      <c r="O45" s="141">
        <v>1</v>
      </c>
      <c r="P45" s="167">
        <f>K45*70+L45*75+M45*25+N45*45+O45*60</f>
        <v>884</v>
      </c>
    </row>
    <row r="46" spans="1:16" ht="13.5" customHeight="1" thickBot="1">
      <c r="A46" s="151"/>
      <c r="B46" s="161"/>
      <c r="C46" s="147" t="s">
        <v>299</v>
      </c>
      <c r="D46" s="148"/>
      <c r="E46" s="148"/>
      <c r="F46" s="148"/>
      <c r="G46" s="148"/>
      <c r="H46" s="148"/>
      <c r="I46" s="148"/>
      <c r="J46" s="149"/>
      <c r="K46" s="166"/>
      <c r="L46" s="142"/>
      <c r="M46" s="142"/>
      <c r="N46" s="142"/>
      <c r="O46" s="142"/>
      <c r="P46" s="159"/>
    </row>
    <row r="47" spans="1:16" ht="36.75" customHeight="1" thickTop="1">
      <c r="A47" s="150">
        <v>42369</v>
      </c>
      <c r="B47" s="152" t="s">
        <v>11</v>
      </c>
      <c r="C47" s="154" t="s">
        <v>218</v>
      </c>
      <c r="D47" s="66" t="s">
        <v>129</v>
      </c>
      <c r="E47" s="56" t="s">
        <v>59</v>
      </c>
      <c r="F47" s="55" t="s">
        <v>80</v>
      </c>
      <c r="G47" s="56" t="s">
        <v>289</v>
      </c>
      <c r="H47" s="56" t="s">
        <v>244</v>
      </c>
      <c r="I47" s="155" t="s">
        <v>213</v>
      </c>
      <c r="J47" s="25" t="s">
        <v>200</v>
      </c>
      <c r="K47" s="141">
        <v>6.7</v>
      </c>
      <c r="L47" s="141">
        <v>2.2000000000000002</v>
      </c>
      <c r="M47" s="141">
        <v>2.2000000000000002</v>
      </c>
      <c r="N47" s="141">
        <v>2.9</v>
      </c>
      <c r="O47" s="141"/>
      <c r="P47" s="167">
        <f>K47*70+L47*75+M47*25+N47*45+O47*60</f>
        <v>819.5</v>
      </c>
    </row>
    <row r="48" spans="1:16" ht="17.25" customHeight="1" thickBot="1">
      <c r="A48" s="151"/>
      <c r="B48" s="153"/>
      <c r="C48" s="154"/>
      <c r="D48" s="58" t="s">
        <v>130</v>
      </c>
      <c r="E48" s="59" t="s">
        <v>60</v>
      </c>
      <c r="F48" s="57" t="s">
        <v>254</v>
      </c>
      <c r="G48" s="59" t="s">
        <v>215</v>
      </c>
      <c r="H48" s="59" t="s">
        <v>245</v>
      </c>
      <c r="I48" s="156"/>
      <c r="J48" s="26" t="s">
        <v>201</v>
      </c>
      <c r="K48" s="157"/>
      <c r="L48" s="157"/>
      <c r="M48" s="157"/>
      <c r="N48" s="157"/>
      <c r="O48" s="157"/>
      <c r="P48" s="158"/>
    </row>
    <row r="49" spans="1:16" ht="8.25" customHeight="1" thickTop="1">
      <c r="A49" s="68"/>
      <c r="B49" s="69"/>
      <c r="C49" s="70"/>
      <c r="D49" s="188" t="s">
        <v>256</v>
      </c>
      <c r="E49" s="188"/>
      <c r="F49" s="188"/>
      <c r="G49" s="188"/>
      <c r="H49" s="188"/>
      <c r="I49" s="188"/>
      <c r="J49" s="188"/>
      <c r="K49" s="71"/>
      <c r="L49" s="71"/>
      <c r="M49" s="71"/>
      <c r="N49" s="71"/>
      <c r="O49" s="71"/>
      <c r="P49" s="72"/>
    </row>
    <row r="50" spans="1:16" ht="24.75" customHeight="1">
      <c r="A50" s="73"/>
      <c r="B50" s="74"/>
      <c r="C50" s="6"/>
      <c r="D50" s="139"/>
      <c r="E50" s="139"/>
      <c r="F50" s="139"/>
      <c r="G50" s="139"/>
      <c r="H50" s="139"/>
      <c r="I50" s="139"/>
      <c r="J50" s="139"/>
      <c r="K50" s="6"/>
      <c r="L50" s="6"/>
      <c r="M50" s="6"/>
      <c r="N50" s="6"/>
      <c r="O50" s="6"/>
      <c r="P50" s="6"/>
    </row>
    <row r="51" spans="1:16" ht="25.5" customHeight="1">
      <c r="A51" s="73"/>
      <c r="B51" s="75"/>
      <c r="C51" s="6"/>
      <c r="D51" s="137" t="s">
        <v>19</v>
      </c>
      <c r="E51" s="137"/>
      <c r="F51" s="137"/>
      <c r="G51" s="137"/>
      <c r="H51" s="137"/>
      <c r="I51" s="137"/>
      <c r="J51" s="137"/>
      <c r="K51" s="6"/>
      <c r="L51" s="6"/>
      <c r="M51" s="6"/>
      <c r="N51" s="6"/>
      <c r="O51" s="6"/>
      <c r="P51" s="6"/>
    </row>
    <row r="52" spans="1:16" ht="1.5" hidden="1" customHeight="1">
      <c r="A52" s="76"/>
      <c r="B52" s="77"/>
      <c r="C52" s="76"/>
      <c r="D52" s="137"/>
      <c r="E52" s="137"/>
      <c r="F52" s="137"/>
      <c r="G52" s="137"/>
      <c r="H52" s="137"/>
      <c r="I52" s="137"/>
      <c r="J52" s="137"/>
      <c r="K52" s="76"/>
      <c r="L52" s="76"/>
      <c r="M52" s="76"/>
      <c r="N52" s="76"/>
      <c r="O52" s="76"/>
      <c r="P52" s="76"/>
    </row>
    <row r="53" spans="1:16" ht="39" customHeight="1">
      <c r="A53" s="130" t="s">
        <v>257</v>
      </c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</row>
    <row r="54" spans="1:16" ht="34.5" customHeight="1">
      <c r="A54" s="130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</row>
  </sheetData>
  <mergeCells count="227">
    <mergeCell ref="P45:P46"/>
    <mergeCell ref="C43:C44"/>
    <mergeCell ref="I43:I44"/>
    <mergeCell ref="C45:J45"/>
    <mergeCell ref="C46:J46"/>
    <mergeCell ref="O47:O48"/>
    <mergeCell ref="L45:L46"/>
    <mergeCell ref="M45:M46"/>
    <mergeCell ref="N45:N46"/>
    <mergeCell ref="O45:O46"/>
    <mergeCell ref="D49:J50"/>
    <mergeCell ref="D51:J52"/>
    <mergeCell ref="A53:P53"/>
    <mergeCell ref="A54:P54"/>
    <mergeCell ref="A43:A44"/>
    <mergeCell ref="B43:B44"/>
    <mergeCell ref="K43:K44"/>
    <mergeCell ref="L43:L44"/>
    <mergeCell ref="A47:A48"/>
    <mergeCell ref="B47:B48"/>
    <mergeCell ref="C47:C48"/>
    <mergeCell ref="I47:I48"/>
    <mergeCell ref="K47:K48"/>
    <mergeCell ref="M43:M44"/>
    <mergeCell ref="N43:N44"/>
    <mergeCell ref="O43:O44"/>
    <mergeCell ref="P43:P44"/>
    <mergeCell ref="A45:A46"/>
    <mergeCell ref="B45:B46"/>
    <mergeCell ref="K45:K46"/>
    <mergeCell ref="L47:L48"/>
    <mergeCell ref="M47:M48"/>
    <mergeCell ref="N47:N48"/>
    <mergeCell ref="P47:P48"/>
    <mergeCell ref="A41:A42"/>
    <mergeCell ref="B41:B42"/>
    <mergeCell ref="C41:C42"/>
    <mergeCell ref="I41:I42"/>
    <mergeCell ref="K41:K42"/>
    <mergeCell ref="L41:L42"/>
    <mergeCell ref="M41:M42"/>
    <mergeCell ref="N41:N42"/>
    <mergeCell ref="P41:P42"/>
    <mergeCell ref="P37:P38"/>
    <mergeCell ref="A39:A40"/>
    <mergeCell ref="B39:B40"/>
    <mergeCell ref="C39:C40"/>
    <mergeCell ref="I39:I40"/>
    <mergeCell ref="K39:K40"/>
    <mergeCell ref="L39:L40"/>
    <mergeCell ref="M39:M40"/>
    <mergeCell ref="N39:N40"/>
    <mergeCell ref="P39:P40"/>
    <mergeCell ref="A37:A38"/>
    <mergeCell ref="B37:B38"/>
    <mergeCell ref="C37:C38"/>
    <mergeCell ref="I37:I38"/>
    <mergeCell ref="K37:K38"/>
    <mergeCell ref="L37:L38"/>
    <mergeCell ref="M37:M38"/>
    <mergeCell ref="N37:N38"/>
    <mergeCell ref="O37:O38"/>
    <mergeCell ref="A35:A36"/>
    <mergeCell ref="B35:B36"/>
    <mergeCell ref="C35:J35"/>
    <mergeCell ref="K35:K36"/>
    <mergeCell ref="L35:L36"/>
    <mergeCell ref="M35:M36"/>
    <mergeCell ref="N35:N36"/>
    <mergeCell ref="O35:O36"/>
    <mergeCell ref="P35:P36"/>
    <mergeCell ref="C36:J36"/>
    <mergeCell ref="M31:M32"/>
    <mergeCell ref="N31:N32"/>
    <mergeCell ref="P31:P32"/>
    <mergeCell ref="A33:A34"/>
    <mergeCell ref="B33:B34"/>
    <mergeCell ref="C33:C34"/>
    <mergeCell ref="I33:I34"/>
    <mergeCell ref="K33:K34"/>
    <mergeCell ref="L33:L34"/>
    <mergeCell ref="M33:M34"/>
    <mergeCell ref="A31:A32"/>
    <mergeCell ref="B31:B32"/>
    <mergeCell ref="C31:C32"/>
    <mergeCell ref="I31:I32"/>
    <mergeCell ref="K31:K32"/>
    <mergeCell ref="L31:L32"/>
    <mergeCell ref="N33:N34"/>
    <mergeCell ref="O33:O34"/>
    <mergeCell ref="P33:P34"/>
    <mergeCell ref="A29:A30"/>
    <mergeCell ref="B29:B30"/>
    <mergeCell ref="C29:C30"/>
    <mergeCell ref="I29:I30"/>
    <mergeCell ref="K29:K30"/>
    <mergeCell ref="L29:L30"/>
    <mergeCell ref="M29:M30"/>
    <mergeCell ref="N29:N30"/>
    <mergeCell ref="P29:P30"/>
    <mergeCell ref="A27:A28"/>
    <mergeCell ref="B27:B28"/>
    <mergeCell ref="C27:C28"/>
    <mergeCell ref="I27:I28"/>
    <mergeCell ref="K27:K28"/>
    <mergeCell ref="L27:L28"/>
    <mergeCell ref="M27:M28"/>
    <mergeCell ref="N27:N28"/>
    <mergeCell ref="P27:P28"/>
    <mergeCell ref="P23:P24"/>
    <mergeCell ref="A25:A26"/>
    <mergeCell ref="B25:B26"/>
    <mergeCell ref="C25:J25"/>
    <mergeCell ref="K25:K26"/>
    <mergeCell ref="L25:L26"/>
    <mergeCell ref="M25:M26"/>
    <mergeCell ref="N25:N26"/>
    <mergeCell ref="O25:O26"/>
    <mergeCell ref="P25:P26"/>
    <mergeCell ref="C26:J26"/>
    <mergeCell ref="A23:A24"/>
    <mergeCell ref="B23:B24"/>
    <mergeCell ref="C23:C24"/>
    <mergeCell ref="I23:I24"/>
    <mergeCell ref="K23:K24"/>
    <mergeCell ref="L23:L24"/>
    <mergeCell ref="M23:M24"/>
    <mergeCell ref="N23:N24"/>
    <mergeCell ref="O23:O24"/>
    <mergeCell ref="A21:A22"/>
    <mergeCell ref="B21:B22"/>
    <mergeCell ref="C21:C22"/>
    <mergeCell ref="I21:I22"/>
    <mergeCell ref="K21:K22"/>
    <mergeCell ref="L21:L22"/>
    <mergeCell ref="M21:M22"/>
    <mergeCell ref="N21:N22"/>
    <mergeCell ref="P21:P22"/>
    <mergeCell ref="P17:P18"/>
    <mergeCell ref="A19:A20"/>
    <mergeCell ref="B19:B20"/>
    <mergeCell ref="C19:C20"/>
    <mergeCell ref="I19:I20"/>
    <mergeCell ref="K19:K20"/>
    <mergeCell ref="L19:L20"/>
    <mergeCell ref="M19:M20"/>
    <mergeCell ref="N19:N20"/>
    <mergeCell ref="P19:P20"/>
    <mergeCell ref="A17:A18"/>
    <mergeCell ref="B17:B18"/>
    <mergeCell ref="C17:C18"/>
    <mergeCell ref="I17:I18"/>
    <mergeCell ref="K17:K18"/>
    <mergeCell ref="L17:L18"/>
    <mergeCell ref="M17:M18"/>
    <mergeCell ref="N17:N18"/>
    <mergeCell ref="O17:O18"/>
    <mergeCell ref="P13:P14"/>
    <mergeCell ref="A15:A16"/>
    <mergeCell ref="B15:B16"/>
    <mergeCell ref="C15:J15"/>
    <mergeCell ref="K15:K16"/>
    <mergeCell ref="L15:L16"/>
    <mergeCell ref="M15:M16"/>
    <mergeCell ref="N15:N16"/>
    <mergeCell ref="O15:O16"/>
    <mergeCell ref="P15:P16"/>
    <mergeCell ref="C16:J16"/>
    <mergeCell ref="A13:A14"/>
    <mergeCell ref="B13:B14"/>
    <mergeCell ref="C13:C14"/>
    <mergeCell ref="I13:I14"/>
    <mergeCell ref="K13:K14"/>
    <mergeCell ref="L13:L14"/>
    <mergeCell ref="M13:M14"/>
    <mergeCell ref="N13:N14"/>
    <mergeCell ref="O13:O14"/>
    <mergeCell ref="A11:A12"/>
    <mergeCell ref="B11:B12"/>
    <mergeCell ref="I11:I12"/>
    <mergeCell ref="K11:K12"/>
    <mergeCell ref="L11:L12"/>
    <mergeCell ref="M11:M12"/>
    <mergeCell ref="N11:N12"/>
    <mergeCell ref="O11:O12"/>
    <mergeCell ref="P11:P12"/>
    <mergeCell ref="L3:L4"/>
    <mergeCell ref="M3:M4"/>
    <mergeCell ref="N3:N4"/>
    <mergeCell ref="L7:L8"/>
    <mergeCell ref="M7:M8"/>
    <mergeCell ref="N7:N8"/>
    <mergeCell ref="O7:O8"/>
    <mergeCell ref="P7:P8"/>
    <mergeCell ref="A9:A10"/>
    <mergeCell ref="B9:B10"/>
    <mergeCell ref="C9:C10"/>
    <mergeCell ref="I9:I10"/>
    <mergeCell ref="K9:K10"/>
    <mergeCell ref="L9:L10"/>
    <mergeCell ref="M9:M10"/>
    <mergeCell ref="N9:N10"/>
    <mergeCell ref="P9:P10"/>
    <mergeCell ref="O3:O4"/>
    <mergeCell ref="A1:P1"/>
    <mergeCell ref="E2:H2"/>
    <mergeCell ref="C6:J6"/>
    <mergeCell ref="A7:A8"/>
    <mergeCell ref="B7:B8"/>
    <mergeCell ref="C7:C8"/>
    <mergeCell ref="I7:I8"/>
    <mergeCell ref="K7:K8"/>
    <mergeCell ref="P3:P4"/>
    <mergeCell ref="A5:A6"/>
    <mergeCell ref="B5:B6"/>
    <mergeCell ref="C5:J5"/>
    <mergeCell ref="K5:K6"/>
    <mergeCell ref="L5:L6"/>
    <mergeCell ref="M5:M6"/>
    <mergeCell ref="N5:N6"/>
    <mergeCell ref="O5:O6"/>
    <mergeCell ref="P5:P6"/>
    <mergeCell ref="A3:A4"/>
    <mergeCell ref="B3:B4"/>
    <mergeCell ref="C3:C4"/>
    <mergeCell ref="I3:I4"/>
    <mergeCell ref="K3:K4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合菜</vt:lpstr>
      <vt:lpstr>便當</vt:lpstr>
      <vt:lpstr>合菜!Print_Area</vt:lpstr>
      <vt:lpstr>便當!Print_Area</vt:lpstr>
    </vt:vector>
  </TitlesOfParts>
  <Company>Test Computer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東安國中</cp:lastModifiedBy>
  <cp:lastPrinted>2015-11-20T06:48:47Z</cp:lastPrinted>
  <dcterms:created xsi:type="dcterms:W3CDTF">2014-06-13T00:11:56Z</dcterms:created>
  <dcterms:modified xsi:type="dcterms:W3CDTF">2015-12-01T00:45:51Z</dcterms:modified>
</cp:coreProperties>
</file>