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108.1.28\108午秘資料\滿意度\"/>
    </mc:Choice>
  </mc:AlternateContent>
  <bookViews>
    <workbookView xWindow="0" yWindow="0" windowWidth="28800" windowHeight="12390"/>
  </bookViews>
  <sheets>
    <sheet name="鮮口味報告" sheetId="3" r:id="rId1"/>
    <sheet name="表單回應 1 (統計)" sheetId="2" r:id="rId2"/>
    <sheet name="表單回應-重整" sheetId="4" r:id="rId3"/>
    <sheet name="表單回應 1" sheetId="1" r:id="rId4"/>
    <sheet name="工作表2" sheetId="5" r:id="rId5"/>
    <sheet name="工作表3" sheetId="6" r:id="rId6"/>
  </sheets>
  <calcPr calcId="152511"/>
</workbook>
</file>

<file path=xl/calcChain.xml><?xml version="1.0" encoding="utf-8"?>
<calcChain xmlns="http://schemas.openxmlformats.org/spreadsheetml/2006/main">
  <c r="B4" i="3" l="1"/>
  <c r="C4" i="3"/>
  <c r="D4" i="3"/>
  <c r="E4" i="3"/>
  <c r="F4" i="3"/>
  <c r="B5" i="3"/>
  <c r="C5" i="3"/>
  <c r="D5" i="3"/>
  <c r="E5" i="3"/>
  <c r="F5" i="3"/>
  <c r="B6" i="3"/>
  <c r="C6" i="3"/>
  <c r="D6" i="3"/>
  <c r="E6" i="3"/>
  <c r="F6" i="3"/>
  <c r="B7" i="3"/>
  <c r="C7" i="3"/>
  <c r="D7" i="3"/>
  <c r="E7" i="3"/>
  <c r="F7" i="3"/>
  <c r="B8" i="3"/>
  <c r="C8" i="3"/>
  <c r="D8" i="3"/>
  <c r="E8" i="3"/>
  <c r="F8" i="3"/>
  <c r="B9" i="3"/>
  <c r="C9" i="3"/>
  <c r="D9" i="3"/>
  <c r="E9" i="3"/>
  <c r="F9" i="3"/>
  <c r="B10" i="3"/>
  <c r="C10" i="3"/>
  <c r="D10" i="3"/>
  <c r="E10" i="3"/>
  <c r="F10" i="3"/>
  <c r="B11" i="3"/>
  <c r="C11" i="3"/>
  <c r="D11" i="3"/>
  <c r="E11" i="3"/>
  <c r="F11" i="3"/>
  <c r="B12" i="3"/>
  <c r="C12" i="3"/>
  <c r="D12" i="3"/>
  <c r="E12" i="3"/>
  <c r="F12" i="3"/>
  <c r="B13" i="3"/>
  <c r="C13" i="3"/>
  <c r="D13" i="3"/>
  <c r="E13" i="3"/>
  <c r="F13" i="3"/>
  <c r="B14" i="3"/>
  <c r="C14" i="3"/>
  <c r="D14" i="3"/>
  <c r="E14" i="3"/>
  <c r="F14" i="3"/>
  <c r="B15" i="3"/>
  <c r="C15" i="3"/>
  <c r="D15" i="3"/>
  <c r="E15" i="3"/>
  <c r="F15" i="3"/>
  <c r="B16" i="3"/>
  <c r="C16" i="3"/>
  <c r="D16" i="3"/>
  <c r="E16" i="3"/>
  <c r="F16" i="3"/>
  <c r="F3" i="3"/>
  <c r="E3" i="3"/>
  <c r="D3" i="3"/>
  <c r="C3" i="3"/>
  <c r="B3" i="3"/>
  <c r="K133" i="6"/>
  <c r="K1" i="6"/>
  <c r="I287" i="6"/>
  <c r="I155" i="6"/>
  <c r="I133" i="6"/>
  <c r="I23" i="6"/>
  <c r="I1" i="6"/>
  <c r="G287" i="6"/>
  <c r="G155" i="6"/>
  <c r="G111" i="6"/>
  <c r="G23" i="6"/>
  <c r="E265" i="6"/>
  <c r="E243" i="6"/>
  <c r="E111" i="6"/>
  <c r="C67" i="6"/>
  <c r="C221" i="6"/>
  <c r="C199" i="6"/>
  <c r="C177" i="6"/>
  <c r="C89" i="6"/>
  <c r="C45" i="6"/>
  <c r="J287" i="6"/>
  <c r="K287" i="6" s="1"/>
  <c r="H287" i="6"/>
  <c r="F287" i="6"/>
  <c r="D287" i="6"/>
  <c r="E287" i="6" s="1"/>
  <c r="B287" i="6"/>
  <c r="C287" i="6" s="1"/>
  <c r="J265" i="6"/>
  <c r="K265" i="6" s="1"/>
  <c r="H265" i="6"/>
  <c r="I265" i="6" s="1"/>
  <c r="F265" i="6"/>
  <c r="G265" i="6" s="1"/>
  <c r="D265" i="6"/>
  <c r="B265" i="6"/>
  <c r="C265" i="6" s="1"/>
  <c r="J243" i="6"/>
  <c r="K243" i="6" s="1"/>
  <c r="H243" i="6"/>
  <c r="I243" i="6" s="1"/>
  <c r="F243" i="6"/>
  <c r="G243" i="6" s="1"/>
  <c r="D243" i="6"/>
  <c r="B243" i="6"/>
  <c r="C243" i="6" s="1"/>
  <c r="J221" i="6"/>
  <c r="K221" i="6" s="1"/>
  <c r="H221" i="6"/>
  <c r="I221" i="6" s="1"/>
  <c r="F221" i="6"/>
  <c r="G221" i="6" s="1"/>
  <c r="D221" i="6"/>
  <c r="E221" i="6" s="1"/>
  <c r="B221" i="6"/>
  <c r="B199" i="6"/>
  <c r="J199" i="6"/>
  <c r="K199" i="6" s="1"/>
  <c r="H199" i="6"/>
  <c r="I199" i="6" s="1"/>
  <c r="F199" i="6"/>
  <c r="G199" i="6" s="1"/>
  <c r="D199" i="6"/>
  <c r="E199" i="6" s="1"/>
  <c r="B177" i="6"/>
  <c r="J177" i="6"/>
  <c r="K177" i="6" s="1"/>
  <c r="H177" i="6"/>
  <c r="I177" i="6" s="1"/>
  <c r="F177" i="6"/>
  <c r="G177" i="6" s="1"/>
  <c r="D177" i="6"/>
  <c r="E177" i="6" s="1"/>
  <c r="D155" i="6"/>
  <c r="E155" i="6" s="1"/>
  <c r="F155" i="6"/>
  <c r="H155" i="6"/>
  <c r="J155" i="6"/>
  <c r="K155" i="6" s="1"/>
  <c r="B155" i="6"/>
  <c r="C155" i="6" s="1"/>
  <c r="D133" i="6"/>
  <c r="E133" i="6" s="1"/>
  <c r="F133" i="6"/>
  <c r="G133" i="6" s="1"/>
  <c r="H133" i="6"/>
  <c r="J133" i="6"/>
  <c r="B133" i="6"/>
  <c r="C133" i="6" s="1"/>
  <c r="B111" i="6"/>
  <c r="C111" i="6" s="1"/>
  <c r="J111" i="6"/>
  <c r="K111" i="6" s="1"/>
  <c r="H111" i="6"/>
  <c r="I111" i="6" s="1"/>
  <c r="F111" i="6"/>
  <c r="D111" i="6"/>
  <c r="D89" i="6"/>
  <c r="E89" i="6" s="1"/>
  <c r="F89" i="6"/>
  <c r="G89" i="6" s="1"/>
  <c r="H89" i="6"/>
  <c r="I89" i="6" s="1"/>
  <c r="J89" i="6"/>
  <c r="K89" i="6" s="1"/>
  <c r="B89" i="6"/>
  <c r="B67" i="6"/>
  <c r="J67" i="6"/>
  <c r="K67" i="6" s="1"/>
  <c r="H67" i="6"/>
  <c r="I67" i="6" s="1"/>
  <c r="F67" i="6"/>
  <c r="G67" i="6" s="1"/>
  <c r="D67" i="6"/>
  <c r="E67" i="6" s="1"/>
  <c r="B45" i="6"/>
  <c r="J45" i="6"/>
  <c r="K45" i="6" s="1"/>
  <c r="H45" i="6"/>
  <c r="I45" i="6" s="1"/>
  <c r="F45" i="6"/>
  <c r="G45" i="6" s="1"/>
  <c r="D45" i="6"/>
  <c r="E45" i="6" s="1"/>
  <c r="D23" i="6"/>
  <c r="E23" i="6" s="1"/>
  <c r="F23" i="6"/>
  <c r="H23" i="6"/>
  <c r="J23" i="6"/>
  <c r="K23" i="6" s="1"/>
  <c r="B23" i="6"/>
  <c r="C23" i="6" s="1"/>
  <c r="D1" i="6"/>
  <c r="E1" i="6" s="1"/>
  <c r="F1" i="6"/>
  <c r="G1" i="6" s="1"/>
  <c r="H1" i="6"/>
  <c r="J1" i="6"/>
  <c r="B1" i="6"/>
  <c r="C1" i="6" s="1"/>
</calcChain>
</file>

<file path=xl/sharedStrings.xml><?xml version="1.0" encoding="utf-8"?>
<sst xmlns="http://schemas.openxmlformats.org/spreadsheetml/2006/main" count="1886" uniqueCount="69">
  <si>
    <t>時間戳記</t>
  </si>
  <si>
    <t>你認為這家廠商的便當菜單內容如何?</t>
  </si>
  <si>
    <t>你認為這家廠商的米飯品質如何?</t>
  </si>
  <si>
    <t>你認為這家廠商的米飯份量如何?</t>
  </si>
  <si>
    <t>你認為這家廠商的主菜品質如何?</t>
  </si>
  <si>
    <t>你認為這家廠商的主菜份量如何?</t>
  </si>
  <si>
    <t>你認為這家廠商的青菜品質如何?</t>
  </si>
  <si>
    <t>你認為這家廠商的青菜份量如何?</t>
  </si>
  <si>
    <t>你認為這家廠商的菜色搭配如何?</t>
  </si>
  <si>
    <t>你認為這家廠商菜的鹹淡度如何?</t>
  </si>
  <si>
    <t>你認為這家廠商菜的油膩度如何?</t>
  </si>
  <si>
    <t>你認為這家廠商湯的品質如何?</t>
  </si>
  <si>
    <t>你認為這家廠商水果的品質與份量如何?</t>
  </si>
  <si>
    <t>你認為這家廠商餐具衛生(菜盆、湯桶、湯匙)如何?</t>
  </si>
  <si>
    <t>你認為這家廠商服務人員態度如何?</t>
  </si>
  <si>
    <t>其他建議(請將以上感覺差的原因加以詳述)</t>
  </si>
  <si>
    <t>選項 3尚可</t>
  </si>
  <si>
    <t>選項 4差</t>
  </si>
  <si>
    <t>選項 2滿意</t>
  </si>
  <si>
    <t>選項 1非常滿意</t>
  </si>
  <si>
    <t>不知道</t>
  </si>
  <si>
    <t>尚可</t>
  </si>
  <si>
    <t>選項 5非常差</t>
  </si>
  <si>
    <t>無</t>
  </si>
  <si>
    <t>問卷題目</t>
    <phoneticPr fontId="2" type="noConversion"/>
  </si>
  <si>
    <t>合計</t>
    <phoneticPr fontId="2" type="noConversion"/>
  </si>
  <si>
    <t>非常滿意</t>
    <phoneticPr fontId="2" type="noConversion"/>
  </si>
  <si>
    <t>滿意</t>
    <phoneticPr fontId="2" type="noConversion"/>
  </si>
  <si>
    <t>尚可</t>
    <phoneticPr fontId="2" type="noConversion"/>
  </si>
  <si>
    <t>差</t>
    <phoneticPr fontId="2" type="noConversion"/>
  </si>
  <si>
    <t>非常差</t>
    <phoneticPr fontId="2" type="noConversion"/>
  </si>
  <si>
    <t>東安國中問卷暨回復報告</t>
    <phoneticPr fontId="2" type="noConversion"/>
  </si>
  <si>
    <t>2.你認為這家廠商的米飯品質如何?</t>
    <phoneticPr fontId="2" type="noConversion"/>
  </si>
  <si>
    <t>3.你認為這家廠商的米飯份量如何?</t>
    <phoneticPr fontId="2" type="noConversion"/>
  </si>
  <si>
    <t>4.你認為這家廠商的主菜品質如何?</t>
    <phoneticPr fontId="2" type="noConversion"/>
  </si>
  <si>
    <t>5.你認為這家廠商的主菜份量如何?</t>
    <phoneticPr fontId="2" type="noConversion"/>
  </si>
  <si>
    <t>6.你認為這家廠商的青菜品質如何?</t>
    <phoneticPr fontId="2" type="noConversion"/>
  </si>
  <si>
    <t>7.你認為這家廠商的青菜份量如何?</t>
    <phoneticPr fontId="2" type="noConversion"/>
  </si>
  <si>
    <t>8.你認為這家廠商的菜色搭配如何?</t>
    <phoneticPr fontId="2" type="noConversion"/>
  </si>
  <si>
    <t>9.你認為這家廠商菜的鹹淡度如何?</t>
    <phoneticPr fontId="2" type="noConversion"/>
  </si>
  <si>
    <t>10.你認為這家廠商菜的油膩度如何?</t>
    <phoneticPr fontId="2" type="noConversion"/>
  </si>
  <si>
    <t>11你認為這家廠商湯的品質如何?</t>
    <phoneticPr fontId="2" type="noConversion"/>
  </si>
  <si>
    <t>12.你認為這家廠商水果的品質與份量如何?</t>
    <phoneticPr fontId="2" type="noConversion"/>
  </si>
  <si>
    <t>13.你認為這家廠商餐具衛生(菜盆、湯桶、湯匙)如何?</t>
    <phoneticPr fontId="2" type="noConversion"/>
  </si>
  <si>
    <t>14.你認為這家廠商服務人員態度如何?</t>
    <phoneticPr fontId="2" type="noConversion"/>
  </si>
  <si>
    <t>總回應:</t>
    <phoneticPr fontId="2" type="noConversion"/>
  </si>
  <si>
    <t>有時菜色有點澀</t>
  </si>
  <si>
    <t>不是太鹹就是太油!!!!!!!!!!!!!</t>
  </si>
  <si>
    <t>謝謝你們 謝謝</t>
  </si>
  <si>
    <t>1你認為這家廠商的便當菜單內容如何?</t>
    <phoneticPr fontId="2" type="noConversion"/>
  </si>
  <si>
    <t>2你認為這家廠商的米飯品質如何?</t>
    <phoneticPr fontId="2" type="noConversion"/>
  </si>
  <si>
    <t>3你認為這家廠商的米飯份量如何?</t>
    <phoneticPr fontId="2" type="noConversion"/>
  </si>
  <si>
    <t>4你認為這家廠商的主菜品質如何?</t>
    <phoneticPr fontId="2" type="noConversion"/>
  </si>
  <si>
    <t>5你認為這家廠商的主菜份量如何?</t>
    <phoneticPr fontId="2" type="noConversion"/>
  </si>
  <si>
    <t>6你認為這家廠商的青菜品質如何?</t>
    <phoneticPr fontId="2" type="noConversion"/>
  </si>
  <si>
    <t>7你認為這家廠商的青菜份量如何?</t>
    <phoneticPr fontId="2" type="noConversion"/>
  </si>
  <si>
    <t>8你認為這家廠商的菜色搭配如何?</t>
    <phoneticPr fontId="2" type="noConversion"/>
  </si>
  <si>
    <t>9你認為這家廠商菜的鹹淡度如何?</t>
    <phoneticPr fontId="2" type="noConversion"/>
  </si>
  <si>
    <t>10你認為這家廠商菜的油膩度如何?</t>
    <phoneticPr fontId="2" type="noConversion"/>
  </si>
  <si>
    <t>11你認為這家廠商湯的品質如何?</t>
    <phoneticPr fontId="2" type="noConversion"/>
  </si>
  <si>
    <t>12你認為這家廠商水果的品質與份量如何?</t>
    <phoneticPr fontId="2" type="noConversion"/>
  </si>
  <si>
    <t>13你認為這家廠商餐具衛生(菜盆、湯桶、湯匙)如何?</t>
    <phoneticPr fontId="2" type="noConversion"/>
  </si>
  <si>
    <t>14你認為這家廠商服務人員態度如何?</t>
    <phoneticPr fontId="2" type="noConversion"/>
  </si>
  <si>
    <r>
      <rPr>
        <sz val="10"/>
        <rFont val="細明體"/>
        <family val="3"/>
        <charset val="136"/>
      </rPr>
      <t>謝謝你們</t>
    </r>
    <r>
      <rPr>
        <sz val="10"/>
        <rFont val="Arial"/>
        <family val="2"/>
      </rPr>
      <t xml:space="preserve"> </t>
    </r>
    <r>
      <rPr>
        <sz val="10"/>
        <rFont val="細明體"/>
        <family val="3"/>
        <charset val="136"/>
      </rPr>
      <t>謝謝</t>
    </r>
    <phoneticPr fontId="2" type="noConversion"/>
  </si>
  <si>
    <t>1.謝謝你們 謝謝</t>
    <phoneticPr fontId="2" type="noConversion"/>
  </si>
  <si>
    <t>1.你認為這家廠商的便當菜單內容如何?</t>
    <phoneticPr fontId="2" type="noConversion"/>
  </si>
  <si>
    <t>1.關於便當菜單內容方面問卷回應評差較多，我們會以學童營養午餐建議為基準亦會增加學生較喜愛的菜色增加配菜滿意度。</t>
    <phoneticPr fontId="2" type="noConversion"/>
  </si>
  <si>
    <t xml:space="preserve">    很感謝 貴校師生撥空幫我們製作了這份問卷，本次問卷總計29份我們會根據以上問卷結果作為我們日後菜單編排及烹調的依據，謝謝。</t>
    <phoneticPr fontId="2" type="noConversion"/>
  </si>
  <si>
    <t>東安國中108學年度第二學期問卷暨回覆報告【鮮口味】</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</si>
</sst>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m/d/yyyy\ h:mm:ss"/>
    <numFmt numFmtId="177" formatCode="0.0%"/>
  </numFmts>
  <fonts count="8" x14ac:knownFonts="1">
    <font>
      <sz val="10"/>
      <color rgb="FF000000"/>
      <name val="Arial"/>
    </font>
    <font>
      <sz val="10"/>
      <name val="Arial"/>
      <family val="2"/>
    </font>
    <font>
      <sz val="9"/>
      <name val="細明體"/>
      <family val="3"/>
      <charset val="136"/>
    </font>
    <font>
      <sz val="10"/>
      <name val="細明體"/>
      <family val="3"/>
      <charset val="136"/>
    </font>
    <font>
      <sz val="12"/>
      <color rgb="FF000000"/>
      <name val="微軟正黑體"/>
      <family val="2"/>
      <charset val="136"/>
    </font>
    <font>
      <sz val="12"/>
      <name val="微軟正黑體"/>
      <family val="2"/>
      <charset val="136"/>
    </font>
    <font>
      <b/>
      <sz val="20"/>
      <color rgb="FF000000"/>
      <name val="微軟正黑體"/>
      <family val="2"/>
      <charset val="136"/>
    </font>
    <font>
      <sz val="14"/>
      <color rgb="FF000000"/>
      <name val="微軟正黑體"/>
      <family val="2"/>
      <charset val="136"/>
    </font>
  </fonts>
  <fills count="10">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rgb="FF7030A0"/>
        <bgColor indexed="64"/>
      </patternFill>
    </fill>
    <fill>
      <patternFill patternType="solid">
        <fgColor rgb="FFC0000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0">
    <xf numFmtId="0" fontId="0" fillId="0" borderId="0" xfId="0" applyFont="1" applyAlignment="1"/>
    <xf numFmtId="0" fontId="1" fillId="0" borderId="0" xfId="0" applyFont="1" applyAlignment="1"/>
    <xf numFmtId="176" fontId="1" fillId="0" borderId="0" xfId="0" applyNumberFormat="1" applyFont="1" applyAlignment="1"/>
    <xf numFmtId="0" fontId="4" fillId="0" borderId="0" xfId="0" applyFont="1" applyAlignment="1">
      <alignment horizontal="center" vertical="center" shrinkToFit="1"/>
    </xf>
    <xf numFmtId="0" fontId="5" fillId="0" borderId="0" xfId="0" applyFont="1" applyAlignment="1">
      <alignment horizontal="center" vertical="center"/>
    </xf>
    <xf numFmtId="0" fontId="4" fillId="0" borderId="0" xfId="0" applyFont="1" applyAlignment="1">
      <alignment horizontal="left" vertical="center" shrinkToFit="1"/>
    </xf>
    <xf numFmtId="0" fontId="4" fillId="0" borderId="0" xfId="0" applyFont="1" applyAlignment="1">
      <alignment horizontal="center" vertical="center"/>
    </xf>
    <xf numFmtId="0" fontId="5" fillId="0" borderId="0" xfId="0" applyFont="1" applyAlignment="1">
      <alignment horizontal="left" vertical="center" shrinkToFit="1"/>
    </xf>
    <xf numFmtId="0" fontId="4" fillId="0" borderId="0" xfId="0" applyFont="1" applyAlignment="1">
      <alignment horizontal="left" vertical="center"/>
    </xf>
    <xf numFmtId="0" fontId="4" fillId="0" borderId="0" xfId="0" applyFont="1" applyFill="1" applyAlignment="1">
      <alignment horizontal="left" vertical="center" shrinkToFit="1"/>
    </xf>
    <xf numFmtId="0" fontId="4" fillId="0" borderId="0" xfId="0" applyFont="1" applyAlignment="1">
      <alignment horizontal="center" vertical="center" wrapText="1" shrinkToFit="1"/>
    </xf>
    <xf numFmtId="0" fontId="5" fillId="0" borderId="0" xfId="0" applyFont="1" applyAlignment="1">
      <alignment horizontal="center" vertical="center" wrapText="1"/>
    </xf>
    <xf numFmtId="0" fontId="4" fillId="0" borderId="0" xfId="0" applyFont="1" applyAlignment="1">
      <alignment horizontal="center" vertical="center"/>
    </xf>
    <xf numFmtId="177" fontId="4" fillId="0" borderId="0" xfId="0" applyNumberFormat="1" applyFont="1" applyAlignment="1">
      <alignment horizontal="center" vertical="center" shrinkToFit="1"/>
    </xf>
    <xf numFmtId="0" fontId="5" fillId="0" borderId="0" xfId="0" applyFont="1" applyAlignment="1">
      <alignment horizontal="center" vertical="center" shrinkToFit="1"/>
    </xf>
    <xf numFmtId="0" fontId="4" fillId="0" borderId="1" xfId="0" applyFont="1" applyBorder="1" applyAlignment="1">
      <alignment horizontal="center" vertical="center" wrapText="1" shrinkToFit="1"/>
    </xf>
    <xf numFmtId="0" fontId="5" fillId="0" borderId="1" xfId="0" applyFont="1" applyBorder="1" applyAlignment="1">
      <alignment horizontal="center" vertical="center" wrapText="1"/>
    </xf>
    <xf numFmtId="0" fontId="4" fillId="0" borderId="1" xfId="0" applyFont="1" applyBorder="1" applyAlignment="1">
      <alignment horizontal="left" vertical="center" shrinkToFit="1"/>
    </xf>
    <xf numFmtId="9" fontId="4" fillId="0" borderId="1" xfId="0" applyNumberFormat="1" applyFont="1" applyBorder="1" applyAlignment="1">
      <alignment horizontal="center" vertical="center"/>
    </xf>
    <xf numFmtId="0" fontId="4" fillId="0" borderId="1" xfId="0" applyFont="1" applyFill="1" applyBorder="1" applyAlignment="1">
      <alignment horizontal="left" vertical="center" shrinkToFit="1"/>
    </xf>
    <xf numFmtId="0" fontId="5" fillId="0" borderId="0" xfId="0" applyFont="1" applyBorder="1" applyAlignment="1">
      <alignment horizontal="left" vertical="center" shrinkToFit="1"/>
    </xf>
    <xf numFmtId="9" fontId="5" fillId="0" borderId="0" xfId="0" applyNumberFormat="1" applyFont="1" applyBorder="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5" fillId="0" borderId="1" xfId="0" applyFont="1" applyFill="1" applyBorder="1" applyAlignment="1">
      <alignment horizontal="left" vertical="center" shrinkToFit="1"/>
    </xf>
    <xf numFmtId="0" fontId="0" fillId="0" borderId="0" xfId="0" applyFont="1" applyAlignment="1">
      <alignment vertical="top" wrapText="1" shrinkToFit="1"/>
    </xf>
    <xf numFmtId="0" fontId="1" fillId="0" borderId="0" xfId="0" applyFont="1" applyAlignment="1">
      <alignment vertical="top" wrapText="1" shrinkToFit="1"/>
    </xf>
    <xf numFmtId="176" fontId="1" fillId="0" borderId="0" xfId="0" applyNumberFormat="1" applyFont="1" applyAlignment="1">
      <alignment vertical="top" shrinkToFit="1"/>
    </xf>
    <xf numFmtId="0" fontId="1" fillId="0" borderId="0" xfId="0" applyFont="1" applyAlignment="1">
      <alignment vertical="top" shrinkToFit="1"/>
    </xf>
    <xf numFmtId="0" fontId="0" fillId="0" borderId="0" xfId="0" applyFont="1" applyAlignment="1">
      <alignment vertical="top" shrinkToFit="1"/>
    </xf>
    <xf numFmtId="0" fontId="4" fillId="8" borderId="0" xfId="0" applyFont="1" applyFill="1" applyAlignment="1">
      <alignment horizontal="left" vertical="center" shrinkToFit="1"/>
    </xf>
    <xf numFmtId="0" fontId="4" fillId="3" borderId="0" xfId="0" applyFont="1" applyFill="1" applyAlignment="1">
      <alignment horizontal="left" vertical="center" shrinkToFit="1"/>
    </xf>
    <xf numFmtId="0" fontId="4" fillId="4" borderId="0" xfId="0" applyFont="1" applyFill="1" applyAlignment="1">
      <alignment horizontal="left" vertical="center" shrinkToFit="1"/>
    </xf>
    <xf numFmtId="0" fontId="4" fillId="2" borderId="0" xfId="0" applyFont="1" applyFill="1" applyAlignment="1">
      <alignment horizontal="left" vertical="center" shrinkToFit="1"/>
    </xf>
    <xf numFmtId="0" fontId="4" fillId="5" borderId="0" xfId="0" applyFont="1" applyFill="1" applyAlignment="1">
      <alignment horizontal="left" vertical="center" shrinkToFit="1"/>
    </xf>
    <xf numFmtId="0" fontId="4" fillId="6" borderId="0" xfId="0" applyFont="1" applyFill="1" applyAlignment="1">
      <alignment horizontal="left" vertical="center" shrinkToFit="1"/>
    </xf>
    <xf numFmtId="0" fontId="4" fillId="7" borderId="0" xfId="0" applyFont="1" applyFill="1" applyAlignment="1">
      <alignment horizontal="left" vertical="center" shrinkToFit="1"/>
    </xf>
    <xf numFmtId="0" fontId="4" fillId="9" borderId="0" xfId="0" applyFont="1" applyFill="1" applyAlignment="1">
      <alignment horizontal="left" vertical="center" shrinkToFit="1"/>
    </xf>
    <xf numFmtId="0" fontId="4" fillId="3" borderId="0" xfId="0" applyFont="1" applyFill="1" applyAlignment="1">
      <alignment horizontal="center" vertical="center"/>
    </xf>
    <xf numFmtId="0" fontId="4" fillId="8" borderId="0" xfId="0" applyFont="1" applyFill="1" applyAlignment="1">
      <alignment horizontal="center" vertical="center"/>
    </xf>
    <xf numFmtId="0" fontId="4" fillId="2" borderId="0" xfId="0" applyFont="1" applyFill="1" applyAlignment="1">
      <alignment horizontal="center" vertical="center"/>
    </xf>
    <xf numFmtId="0" fontId="4" fillId="4" borderId="0" xfId="0" applyFont="1" applyFill="1" applyAlignment="1">
      <alignment horizontal="center" vertical="center"/>
    </xf>
    <xf numFmtId="0" fontId="4" fillId="5" borderId="0" xfId="0" applyFont="1" applyFill="1" applyAlignment="1">
      <alignment horizontal="center" vertical="center"/>
    </xf>
    <xf numFmtId="0" fontId="4" fillId="6" borderId="0" xfId="0" applyFont="1" applyFill="1" applyAlignment="1">
      <alignment horizontal="center" vertical="center"/>
    </xf>
    <xf numFmtId="0" fontId="4" fillId="7" borderId="0" xfId="0" applyFont="1" applyFill="1" applyAlignment="1">
      <alignment horizontal="center" vertical="center"/>
    </xf>
    <xf numFmtId="0" fontId="5" fillId="7" borderId="0" xfId="0" applyFont="1" applyFill="1" applyAlignment="1">
      <alignment horizontal="left" vertical="center" shrinkToFit="1"/>
    </xf>
    <xf numFmtId="0" fontId="7" fillId="0" borderId="0" xfId="0" applyFont="1" applyAlignment="1">
      <alignment horizontal="left" vertical="center" wrapText="1"/>
    </xf>
    <xf numFmtId="0" fontId="4" fillId="0" borderId="0" xfId="0" applyFont="1" applyAlignment="1">
      <alignment horizontal="center" vertical="center"/>
    </xf>
    <xf numFmtId="0" fontId="6"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colors>
    <mruColors>
      <color rgb="FFFFFF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26"/>
    </mc:Choice>
    <mc:Fallback>
      <c:style val="26"/>
    </mc:Fallback>
  </mc:AlternateContent>
  <c:chart>
    <c:title>
      <c:layout/>
      <c:overlay val="0"/>
      <c:txPr>
        <a:bodyPr/>
        <a:lstStyle/>
        <a:p>
          <a:pPr>
            <a:defRPr sz="1600" b="1">
              <a:latin typeface="微軟正黑體" panose="020B0604030504040204" pitchFamily="34" charset="-120"/>
              <a:ea typeface="微軟正黑體" panose="020B0604030504040204" pitchFamily="34" charset="-120"/>
            </a:defRPr>
          </a:pPr>
          <a:endParaRPr lang="zh-TW"/>
        </a:p>
      </c:txPr>
    </c:title>
    <c:autoTitleDeleted val="0"/>
    <c:plotArea>
      <c:layout/>
      <c:pieChart>
        <c:varyColors val="1"/>
        <c:ser>
          <c:idx val="0"/>
          <c:order val="0"/>
          <c:tx>
            <c:strRef>
              <c:f>鮮口味報告!$A$3</c:f>
              <c:strCache>
                <c:ptCount val="1"/>
                <c:pt idx="0">
                  <c:v>1.你認為這家廠商的便當菜單內容如何?</c:v>
                </c:pt>
              </c:strCache>
            </c:strRef>
          </c:tx>
          <c:dPt>
            <c:idx val="0"/>
            <c:bubble3D val="0"/>
            <c:spPr>
              <a:solidFill>
                <a:srgbClr val="FF0066"/>
              </a:solidFill>
            </c:spPr>
          </c:dPt>
          <c:dPt>
            <c:idx val="1"/>
            <c:bubble3D val="0"/>
            <c:spPr>
              <a:solidFill>
                <a:srgbClr val="FFC000"/>
              </a:solidFill>
            </c:spPr>
          </c:dPt>
          <c:dPt>
            <c:idx val="2"/>
            <c:bubble3D val="0"/>
            <c:spPr>
              <a:solidFill>
                <a:srgbClr val="92D050"/>
              </a:solidFill>
            </c:spPr>
          </c:dPt>
          <c:dPt>
            <c:idx val="3"/>
            <c:bubble3D val="0"/>
            <c:spPr>
              <a:solidFill>
                <a:srgbClr val="00B0F0"/>
              </a:solidFill>
            </c:spPr>
          </c:dPt>
          <c:dLbls>
            <c:spPr>
              <a:noFill/>
              <a:ln>
                <a:noFill/>
              </a:ln>
              <a:effectLst/>
            </c:spPr>
            <c:txPr>
              <a:bodyPr/>
              <a:lstStyle/>
              <a:p>
                <a:pPr>
                  <a:defRPr>
                    <a:latin typeface="微軟正黑體" panose="020B0604030504040204" pitchFamily="34" charset="-120"/>
                    <a:ea typeface="微軟正黑體" panose="020B0604030504040204" pitchFamily="34" charset="-120"/>
                  </a:defRPr>
                </a:pPr>
                <a:endParaRPr lang="zh-TW"/>
              </a:p>
            </c:txPr>
            <c:showLegendKey val="0"/>
            <c:showVal val="0"/>
            <c:showCatName val="1"/>
            <c:showSerName val="0"/>
            <c:showPercent val="0"/>
            <c:showBubbleSize val="0"/>
            <c:showLeaderLines val="1"/>
            <c:extLst>
              <c:ext xmlns:c15="http://schemas.microsoft.com/office/drawing/2012/chart" uri="{CE6537A1-D6FC-4f65-9D91-7224C49458BB}">
                <c15:layout/>
              </c:ext>
            </c:extLst>
          </c:dLbls>
          <c:cat>
            <c:strRef>
              <c:f>鮮口味報告!$B$2:$F$2</c:f>
              <c:strCache>
                <c:ptCount val="5"/>
                <c:pt idx="0">
                  <c:v>非常滿意</c:v>
                </c:pt>
                <c:pt idx="1">
                  <c:v>滿意</c:v>
                </c:pt>
                <c:pt idx="2">
                  <c:v>尚可</c:v>
                </c:pt>
                <c:pt idx="3">
                  <c:v>差</c:v>
                </c:pt>
                <c:pt idx="4">
                  <c:v>非常差</c:v>
                </c:pt>
              </c:strCache>
            </c:strRef>
          </c:cat>
          <c:val>
            <c:numRef>
              <c:f>鮮口味報告!$B$3:$F$3</c:f>
              <c:numCache>
                <c:formatCode>0%</c:formatCode>
                <c:ptCount val="5"/>
                <c:pt idx="0">
                  <c:v>0.2413793103448276</c:v>
                </c:pt>
                <c:pt idx="1">
                  <c:v>0.31034482758620691</c:v>
                </c:pt>
                <c:pt idx="2">
                  <c:v>0.2413793103448276</c:v>
                </c:pt>
                <c:pt idx="3">
                  <c:v>0.13793103448275862</c:v>
                </c:pt>
                <c:pt idx="4">
                  <c:v>6.8965517241379309E-2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19685039370078741" l="0.19685039370078741" r="0.19685039370078741" t="0.39370078740157483" header="0.31496062992125984" footer="0.31496062992125984"/>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26"/>
    </mc:Choice>
    <mc:Fallback>
      <c:style val="26"/>
    </mc:Fallback>
  </mc:AlternateContent>
  <c:chart>
    <c:title>
      <c:layout/>
      <c:overlay val="0"/>
      <c:txPr>
        <a:bodyPr/>
        <a:lstStyle/>
        <a:p>
          <a:pPr>
            <a:defRPr sz="1600" b="1">
              <a:latin typeface="微軟正黑體" panose="020B0604030504040204" pitchFamily="34" charset="-120"/>
              <a:ea typeface="微軟正黑體" panose="020B0604030504040204" pitchFamily="34" charset="-120"/>
            </a:defRPr>
          </a:pPr>
          <a:endParaRPr lang="zh-TW"/>
        </a:p>
      </c:txPr>
    </c:title>
    <c:autoTitleDeleted val="0"/>
    <c:plotArea>
      <c:layout/>
      <c:pieChart>
        <c:varyColors val="1"/>
        <c:ser>
          <c:idx val="0"/>
          <c:order val="0"/>
          <c:tx>
            <c:strRef>
              <c:f>鮮口味報告!$A$12</c:f>
              <c:strCache>
                <c:ptCount val="1"/>
                <c:pt idx="0">
                  <c:v>10.你認為這家廠商菜的油膩度如何?</c:v>
                </c:pt>
              </c:strCache>
            </c:strRef>
          </c:tx>
          <c:dPt>
            <c:idx val="0"/>
            <c:bubble3D val="0"/>
            <c:spPr>
              <a:solidFill>
                <a:srgbClr val="FF0066"/>
              </a:solidFill>
            </c:spPr>
          </c:dPt>
          <c:dPt>
            <c:idx val="1"/>
            <c:bubble3D val="0"/>
            <c:spPr>
              <a:solidFill>
                <a:srgbClr val="FFC000"/>
              </a:solidFill>
            </c:spPr>
          </c:dPt>
          <c:dPt>
            <c:idx val="2"/>
            <c:bubble3D val="0"/>
            <c:spPr>
              <a:solidFill>
                <a:srgbClr val="92D050"/>
              </a:solidFill>
            </c:spPr>
          </c:dPt>
          <c:dPt>
            <c:idx val="3"/>
            <c:bubble3D val="0"/>
            <c:spPr>
              <a:solidFill>
                <a:srgbClr val="00B0F0"/>
              </a:solidFill>
            </c:spPr>
          </c:dPt>
          <c:dPt>
            <c:idx val="4"/>
            <c:bubble3D val="0"/>
            <c:spPr>
              <a:solidFill>
                <a:srgbClr val="7030A0"/>
              </a:solidFill>
            </c:spPr>
          </c:dPt>
          <c:dLbls>
            <c:spPr>
              <a:noFill/>
              <a:ln>
                <a:noFill/>
              </a:ln>
              <a:effectLst/>
            </c:spPr>
            <c:txPr>
              <a:bodyPr/>
              <a:lstStyle/>
              <a:p>
                <a:pPr>
                  <a:defRPr>
                    <a:latin typeface="微軟正黑體" panose="020B0604030504040204" pitchFamily="34" charset="-120"/>
                    <a:ea typeface="微軟正黑體" panose="020B0604030504040204" pitchFamily="34" charset="-120"/>
                  </a:defRPr>
                </a:pPr>
                <a:endParaRPr lang="zh-TW"/>
              </a:p>
            </c:txPr>
            <c:showLegendKey val="0"/>
            <c:showVal val="0"/>
            <c:showCatName val="1"/>
            <c:showSerName val="0"/>
            <c:showPercent val="0"/>
            <c:showBubbleSize val="0"/>
            <c:showLeaderLines val="1"/>
            <c:extLst>
              <c:ext xmlns:c15="http://schemas.microsoft.com/office/drawing/2012/chart" uri="{CE6537A1-D6FC-4f65-9D91-7224C49458BB}">
                <c15:layout/>
              </c:ext>
            </c:extLst>
          </c:dLbls>
          <c:cat>
            <c:strRef>
              <c:f>鮮口味報告!$B$2:$F$2</c:f>
              <c:strCache>
                <c:ptCount val="5"/>
                <c:pt idx="0">
                  <c:v>非常滿意</c:v>
                </c:pt>
                <c:pt idx="1">
                  <c:v>滿意</c:v>
                </c:pt>
                <c:pt idx="2">
                  <c:v>尚可</c:v>
                </c:pt>
                <c:pt idx="3">
                  <c:v>差</c:v>
                </c:pt>
                <c:pt idx="4">
                  <c:v>非常差</c:v>
                </c:pt>
              </c:strCache>
            </c:strRef>
          </c:cat>
          <c:val>
            <c:numRef>
              <c:f>鮮口味報告!$B$12:$F$12</c:f>
              <c:numCache>
                <c:formatCode>0%</c:formatCode>
                <c:ptCount val="5"/>
                <c:pt idx="0">
                  <c:v>0.2413793103448276</c:v>
                </c:pt>
                <c:pt idx="1">
                  <c:v>0.34482758620689657</c:v>
                </c:pt>
                <c:pt idx="2">
                  <c:v>0.2413793103448276</c:v>
                </c:pt>
                <c:pt idx="3">
                  <c:v>0.10344827586206896</c:v>
                </c:pt>
                <c:pt idx="4">
                  <c:v>6.8965517241379309E-2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26"/>
    </mc:Choice>
    <mc:Fallback>
      <c:style val="26"/>
    </mc:Fallback>
  </mc:AlternateContent>
  <c:chart>
    <c:title>
      <c:layout/>
      <c:overlay val="0"/>
      <c:txPr>
        <a:bodyPr/>
        <a:lstStyle/>
        <a:p>
          <a:pPr>
            <a:defRPr sz="1600" b="1">
              <a:latin typeface="微軟正黑體" panose="020B0604030504040204" pitchFamily="34" charset="-120"/>
              <a:ea typeface="微軟正黑體" panose="020B0604030504040204" pitchFamily="34" charset="-120"/>
            </a:defRPr>
          </a:pPr>
          <a:endParaRPr lang="zh-TW"/>
        </a:p>
      </c:txPr>
    </c:title>
    <c:autoTitleDeleted val="0"/>
    <c:plotArea>
      <c:layout/>
      <c:pieChart>
        <c:varyColors val="1"/>
        <c:ser>
          <c:idx val="0"/>
          <c:order val="0"/>
          <c:tx>
            <c:strRef>
              <c:f>鮮口味報告!$A$13</c:f>
              <c:strCache>
                <c:ptCount val="1"/>
                <c:pt idx="0">
                  <c:v>11你認為這家廠商湯的品質如何?</c:v>
                </c:pt>
              </c:strCache>
            </c:strRef>
          </c:tx>
          <c:dPt>
            <c:idx val="0"/>
            <c:bubble3D val="0"/>
            <c:spPr>
              <a:solidFill>
                <a:srgbClr val="FF0066"/>
              </a:solidFill>
            </c:spPr>
          </c:dPt>
          <c:dPt>
            <c:idx val="1"/>
            <c:bubble3D val="0"/>
            <c:spPr>
              <a:solidFill>
                <a:srgbClr val="FFC000"/>
              </a:solidFill>
            </c:spPr>
          </c:dPt>
          <c:dPt>
            <c:idx val="2"/>
            <c:bubble3D val="0"/>
            <c:spPr>
              <a:solidFill>
                <a:srgbClr val="92D050"/>
              </a:solidFill>
            </c:spPr>
          </c:dPt>
          <c:dPt>
            <c:idx val="3"/>
            <c:bubble3D val="0"/>
            <c:spPr>
              <a:solidFill>
                <a:srgbClr val="00B0F0"/>
              </a:solidFill>
            </c:spPr>
          </c:dPt>
          <c:dLbls>
            <c:spPr>
              <a:noFill/>
              <a:ln>
                <a:noFill/>
              </a:ln>
              <a:effectLst/>
            </c:spPr>
            <c:txPr>
              <a:bodyPr/>
              <a:lstStyle/>
              <a:p>
                <a:pPr>
                  <a:defRPr>
                    <a:latin typeface="微軟正黑體" panose="020B0604030504040204" pitchFamily="34" charset="-120"/>
                    <a:ea typeface="微軟正黑體" panose="020B0604030504040204" pitchFamily="34" charset="-120"/>
                  </a:defRPr>
                </a:pPr>
                <a:endParaRPr lang="zh-TW"/>
              </a:p>
            </c:txPr>
            <c:showLegendKey val="0"/>
            <c:showVal val="0"/>
            <c:showCatName val="1"/>
            <c:showSerName val="0"/>
            <c:showPercent val="0"/>
            <c:showBubbleSize val="0"/>
            <c:showLeaderLines val="1"/>
            <c:extLst>
              <c:ext xmlns:c15="http://schemas.microsoft.com/office/drawing/2012/chart" uri="{CE6537A1-D6FC-4f65-9D91-7224C49458BB}">
                <c15:layout/>
              </c:ext>
            </c:extLst>
          </c:dLbls>
          <c:cat>
            <c:strRef>
              <c:f>鮮口味報告!$B$2:$F$2</c:f>
              <c:strCache>
                <c:ptCount val="5"/>
                <c:pt idx="0">
                  <c:v>非常滿意</c:v>
                </c:pt>
                <c:pt idx="1">
                  <c:v>滿意</c:v>
                </c:pt>
                <c:pt idx="2">
                  <c:v>尚可</c:v>
                </c:pt>
                <c:pt idx="3">
                  <c:v>差</c:v>
                </c:pt>
                <c:pt idx="4">
                  <c:v>非常差</c:v>
                </c:pt>
              </c:strCache>
            </c:strRef>
          </c:cat>
          <c:val>
            <c:numRef>
              <c:f>鮮口味報告!$B$13:$F$13</c:f>
              <c:numCache>
                <c:formatCode>0%</c:formatCode>
                <c:ptCount val="5"/>
                <c:pt idx="0">
                  <c:v>0.27586206896551724</c:v>
                </c:pt>
                <c:pt idx="1">
                  <c:v>0.27586206896551724</c:v>
                </c:pt>
                <c:pt idx="2">
                  <c:v>0.2413793103448276</c:v>
                </c:pt>
                <c:pt idx="3">
                  <c:v>0.10344827586206896</c:v>
                </c:pt>
                <c:pt idx="4">
                  <c:v>0.10344827586206896</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26"/>
    </mc:Choice>
    <mc:Fallback>
      <c:style val="26"/>
    </mc:Fallback>
  </mc:AlternateContent>
  <c:chart>
    <c:title>
      <c:layout/>
      <c:overlay val="0"/>
      <c:txPr>
        <a:bodyPr/>
        <a:lstStyle/>
        <a:p>
          <a:pPr>
            <a:defRPr sz="1600" b="1">
              <a:latin typeface="微軟正黑體" panose="020B0604030504040204" pitchFamily="34" charset="-120"/>
              <a:ea typeface="微軟正黑體" panose="020B0604030504040204" pitchFamily="34" charset="-120"/>
            </a:defRPr>
          </a:pPr>
          <a:endParaRPr lang="zh-TW"/>
        </a:p>
      </c:txPr>
    </c:title>
    <c:autoTitleDeleted val="0"/>
    <c:plotArea>
      <c:layout/>
      <c:pieChart>
        <c:varyColors val="1"/>
        <c:ser>
          <c:idx val="0"/>
          <c:order val="0"/>
          <c:tx>
            <c:strRef>
              <c:f>鮮口味報告!$A$14</c:f>
              <c:strCache>
                <c:ptCount val="1"/>
                <c:pt idx="0">
                  <c:v>12.你認為這家廠商水果的品質與份量如何?</c:v>
                </c:pt>
              </c:strCache>
            </c:strRef>
          </c:tx>
          <c:dPt>
            <c:idx val="0"/>
            <c:bubble3D val="0"/>
            <c:spPr>
              <a:solidFill>
                <a:srgbClr val="FF0066"/>
              </a:solidFill>
            </c:spPr>
          </c:dPt>
          <c:dPt>
            <c:idx val="1"/>
            <c:bubble3D val="0"/>
            <c:spPr>
              <a:solidFill>
                <a:srgbClr val="FFC000"/>
              </a:solidFill>
            </c:spPr>
          </c:dPt>
          <c:dPt>
            <c:idx val="2"/>
            <c:bubble3D val="0"/>
            <c:spPr>
              <a:solidFill>
                <a:srgbClr val="92D050"/>
              </a:solidFill>
            </c:spPr>
          </c:dPt>
          <c:dPt>
            <c:idx val="3"/>
            <c:bubble3D val="0"/>
            <c:spPr>
              <a:solidFill>
                <a:srgbClr val="00B0F0"/>
              </a:solidFill>
            </c:spPr>
          </c:dPt>
          <c:dLbls>
            <c:spPr>
              <a:noFill/>
              <a:ln>
                <a:noFill/>
              </a:ln>
              <a:effectLst/>
            </c:spPr>
            <c:txPr>
              <a:bodyPr/>
              <a:lstStyle/>
              <a:p>
                <a:pPr>
                  <a:defRPr>
                    <a:latin typeface="微軟正黑體" panose="020B0604030504040204" pitchFamily="34" charset="-120"/>
                    <a:ea typeface="微軟正黑體" panose="020B0604030504040204" pitchFamily="34" charset="-120"/>
                  </a:defRPr>
                </a:pPr>
                <a:endParaRPr lang="zh-TW"/>
              </a:p>
            </c:txPr>
            <c:showLegendKey val="0"/>
            <c:showVal val="0"/>
            <c:showCatName val="1"/>
            <c:showSerName val="0"/>
            <c:showPercent val="0"/>
            <c:showBubbleSize val="0"/>
            <c:showLeaderLines val="1"/>
            <c:extLst>
              <c:ext xmlns:c15="http://schemas.microsoft.com/office/drawing/2012/chart" uri="{CE6537A1-D6FC-4f65-9D91-7224C49458BB}">
                <c15:layout/>
              </c:ext>
            </c:extLst>
          </c:dLbls>
          <c:cat>
            <c:strRef>
              <c:f>鮮口味報告!$B$2:$F$2</c:f>
              <c:strCache>
                <c:ptCount val="5"/>
                <c:pt idx="0">
                  <c:v>非常滿意</c:v>
                </c:pt>
                <c:pt idx="1">
                  <c:v>滿意</c:v>
                </c:pt>
                <c:pt idx="2">
                  <c:v>尚可</c:v>
                </c:pt>
                <c:pt idx="3">
                  <c:v>差</c:v>
                </c:pt>
                <c:pt idx="4">
                  <c:v>非常差</c:v>
                </c:pt>
              </c:strCache>
            </c:strRef>
          </c:cat>
          <c:val>
            <c:numRef>
              <c:f>鮮口味報告!$B$14:$F$14</c:f>
              <c:numCache>
                <c:formatCode>0%</c:formatCode>
                <c:ptCount val="5"/>
                <c:pt idx="0">
                  <c:v>0.2413793103448276</c:v>
                </c:pt>
                <c:pt idx="1">
                  <c:v>0.37931034482758619</c:v>
                </c:pt>
                <c:pt idx="2">
                  <c:v>0.2413793103448276</c:v>
                </c:pt>
                <c:pt idx="3">
                  <c:v>3.4482758620689655E-2</c:v>
                </c:pt>
                <c:pt idx="4">
                  <c:v>0.10344827586206896</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1600" b="1">
                <a:latin typeface="微軟正黑體" panose="020B0604030504040204" pitchFamily="34" charset="-120"/>
                <a:ea typeface="微軟正黑體" panose="020B0604030504040204" pitchFamily="34" charset="-120"/>
              </a:defRPr>
            </a:pPr>
            <a:r>
              <a:rPr lang="en-US" altLang="zh-TW"/>
              <a:t>13.</a:t>
            </a:r>
            <a:r>
              <a:rPr lang="zh-TW" altLang="en-US"/>
              <a:t>你認為這家廠商餐具衛生如何</a:t>
            </a:r>
            <a:r>
              <a:rPr lang="en-US" altLang="zh-TW"/>
              <a:t>?</a:t>
            </a:r>
          </a:p>
        </c:rich>
      </c:tx>
      <c:layout/>
      <c:overlay val="0"/>
    </c:title>
    <c:autoTitleDeleted val="0"/>
    <c:plotArea>
      <c:layout/>
      <c:pieChart>
        <c:varyColors val="1"/>
        <c:ser>
          <c:idx val="0"/>
          <c:order val="0"/>
          <c:tx>
            <c:strRef>
              <c:f>鮮口味報告!$A$15</c:f>
              <c:strCache>
                <c:ptCount val="1"/>
                <c:pt idx="0">
                  <c:v>13.你認為這家廠商餐具衛生(菜盆、湯桶、湯匙)如何?</c:v>
                </c:pt>
              </c:strCache>
            </c:strRef>
          </c:tx>
          <c:dPt>
            <c:idx val="0"/>
            <c:bubble3D val="0"/>
            <c:spPr>
              <a:solidFill>
                <a:srgbClr val="FF0066"/>
              </a:solidFill>
            </c:spPr>
          </c:dPt>
          <c:dPt>
            <c:idx val="1"/>
            <c:bubble3D val="0"/>
            <c:spPr>
              <a:solidFill>
                <a:srgbClr val="FFC000"/>
              </a:solidFill>
            </c:spPr>
          </c:dPt>
          <c:dPt>
            <c:idx val="2"/>
            <c:bubble3D val="0"/>
            <c:spPr>
              <a:solidFill>
                <a:srgbClr val="92D050"/>
              </a:solidFill>
            </c:spPr>
          </c:dPt>
          <c:dPt>
            <c:idx val="3"/>
            <c:bubble3D val="0"/>
            <c:spPr>
              <a:solidFill>
                <a:srgbClr val="00B0F0"/>
              </a:solidFill>
            </c:spPr>
          </c:dPt>
          <c:dLbls>
            <c:spPr>
              <a:noFill/>
              <a:ln>
                <a:noFill/>
              </a:ln>
              <a:effectLst/>
            </c:spPr>
            <c:txPr>
              <a:bodyPr/>
              <a:lstStyle/>
              <a:p>
                <a:pPr>
                  <a:defRPr>
                    <a:latin typeface="微軟正黑體" panose="020B0604030504040204" pitchFamily="34" charset="-120"/>
                    <a:ea typeface="微軟正黑體" panose="020B0604030504040204" pitchFamily="34" charset="-120"/>
                  </a:defRPr>
                </a:pPr>
                <a:endParaRPr lang="zh-TW"/>
              </a:p>
            </c:txPr>
            <c:showLegendKey val="0"/>
            <c:showVal val="0"/>
            <c:showCatName val="1"/>
            <c:showSerName val="0"/>
            <c:showPercent val="0"/>
            <c:showBubbleSize val="0"/>
            <c:showLeaderLines val="1"/>
            <c:extLst>
              <c:ext xmlns:c15="http://schemas.microsoft.com/office/drawing/2012/chart" uri="{CE6537A1-D6FC-4f65-9D91-7224C49458BB}">
                <c15:layout/>
              </c:ext>
            </c:extLst>
          </c:dLbls>
          <c:cat>
            <c:strRef>
              <c:f>鮮口味報告!$B$2:$F$2</c:f>
              <c:strCache>
                <c:ptCount val="5"/>
                <c:pt idx="0">
                  <c:v>非常滿意</c:v>
                </c:pt>
                <c:pt idx="1">
                  <c:v>滿意</c:v>
                </c:pt>
                <c:pt idx="2">
                  <c:v>尚可</c:v>
                </c:pt>
                <c:pt idx="3">
                  <c:v>差</c:v>
                </c:pt>
                <c:pt idx="4">
                  <c:v>非常差</c:v>
                </c:pt>
              </c:strCache>
            </c:strRef>
          </c:cat>
          <c:val>
            <c:numRef>
              <c:f>鮮口味報告!$B$15:$F$15</c:f>
              <c:numCache>
                <c:formatCode>0%</c:formatCode>
                <c:ptCount val="5"/>
                <c:pt idx="0">
                  <c:v>0.34482758620689657</c:v>
                </c:pt>
                <c:pt idx="1">
                  <c:v>0.34482758620689657</c:v>
                </c:pt>
                <c:pt idx="2">
                  <c:v>0.17241379310344829</c:v>
                </c:pt>
                <c:pt idx="3">
                  <c:v>3.4482758620689655E-2</c:v>
                </c:pt>
                <c:pt idx="4">
                  <c:v>0.10344827586206896</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26"/>
    </mc:Choice>
    <mc:Fallback>
      <c:style val="26"/>
    </mc:Fallback>
  </mc:AlternateContent>
  <c:chart>
    <c:title>
      <c:layout/>
      <c:overlay val="0"/>
      <c:txPr>
        <a:bodyPr/>
        <a:lstStyle/>
        <a:p>
          <a:pPr>
            <a:defRPr sz="1600" b="1">
              <a:latin typeface="微軟正黑體" panose="020B0604030504040204" pitchFamily="34" charset="-120"/>
              <a:ea typeface="微軟正黑體" panose="020B0604030504040204" pitchFamily="34" charset="-120"/>
            </a:defRPr>
          </a:pPr>
          <a:endParaRPr lang="zh-TW"/>
        </a:p>
      </c:txPr>
    </c:title>
    <c:autoTitleDeleted val="0"/>
    <c:plotArea>
      <c:layout/>
      <c:pieChart>
        <c:varyColors val="1"/>
        <c:ser>
          <c:idx val="0"/>
          <c:order val="0"/>
          <c:tx>
            <c:strRef>
              <c:f>鮮口味報告!$A$16</c:f>
              <c:strCache>
                <c:ptCount val="1"/>
                <c:pt idx="0">
                  <c:v>14.你認為這家廠商服務人員態度如何?</c:v>
                </c:pt>
              </c:strCache>
            </c:strRef>
          </c:tx>
          <c:dPt>
            <c:idx val="0"/>
            <c:bubble3D val="0"/>
            <c:spPr>
              <a:solidFill>
                <a:srgbClr val="FF0066"/>
              </a:solidFill>
            </c:spPr>
          </c:dPt>
          <c:dPt>
            <c:idx val="1"/>
            <c:bubble3D val="0"/>
            <c:spPr>
              <a:solidFill>
                <a:srgbClr val="FFC000"/>
              </a:solidFill>
            </c:spPr>
          </c:dPt>
          <c:dPt>
            <c:idx val="2"/>
            <c:bubble3D val="0"/>
            <c:spPr>
              <a:solidFill>
                <a:srgbClr val="92D050"/>
              </a:solidFill>
            </c:spPr>
          </c:dPt>
          <c:dPt>
            <c:idx val="3"/>
            <c:bubble3D val="0"/>
            <c:spPr>
              <a:solidFill>
                <a:srgbClr val="00B0F0"/>
              </a:solidFill>
            </c:spPr>
          </c:dPt>
          <c:dPt>
            <c:idx val="4"/>
            <c:bubble3D val="0"/>
            <c:spPr>
              <a:solidFill>
                <a:srgbClr val="7030A0"/>
              </a:solidFill>
            </c:spPr>
          </c:dPt>
          <c:dLbls>
            <c:spPr>
              <a:noFill/>
              <a:ln>
                <a:noFill/>
              </a:ln>
              <a:effectLst/>
            </c:spPr>
            <c:txPr>
              <a:bodyPr/>
              <a:lstStyle/>
              <a:p>
                <a:pPr>
                  <a:defRPr>
                    <a:latin typeface="微軟正黑體" panose="020B0604030504040204" pitchFamily="34" charset="-120"/>
                    <a:ea typeface="微軟正黑體" panose="020B0604030504040204" pitchFamily="34" charset="-120"/>
                  </a:defRPr>
                </a:pPr>
                <a:endParaRPr lang="zh-TW"/>
              </a:p>
            </c:txPr>
            <c:showLegendKey val="0"/>
            <c:showVal val="0"/>
            <c:showCatName val="1"/>
            <c:showSerName val="0"/>
            <c:showPercent val="0"/>
            <c:showBubbleSize val="0"/>
            <c:showLeaderLines val="1"/>
            <c:extLst>
              <c:ext xmlns:c15="http://schemas.microsoft.com/office/drawing/2012/chart" uri="{CE6537A1-D6FC-4f65-9D91-7224C49458BB}">
                <c15:layout/>
              </c:ext>
            </c:extLst>
          </c:dLbls>
          <c:cat>
            <c:strRef>
              <c:f>鮮口味報告!$B$2:$F$2</c:f>
              <c:strCache>
                <c:ptCount val="5"/>
                <c:pt idx="0">
                  <c:v>非常滿意</c:v>
                </c:pt>
                <c:pt idx="1">
                  <c:v>滿意</c:v>
                </c:pt>
                <c:pt idx="2">
                  <c:v>尚可</c:v>
                </c:pt>
                <c:pt idx="3">
                  <c:v>差</c:v>
                </c:pt>
                <c:pt idx="4">
                  <c:v>非常差</c:v>
                </c:pt>
              </c:strCache>
            </c:strRef>
          </c:cat>
          <c:val>
            <c:numRef>
              <c:f>鮮口味報告!$B$16:$F$16</c:f>
              <c:numCache>
                <c:formatCode>0%</c:formatCode>
                <c:ptCount val="5"/>
                <c:pt idx="0">
                  <c:v>0.41379310344827586</c:v>
                </c:pt>
                <c:pt idx="1">
                  <c:v>0.2413793103448276</c:v>
                </c:pt>
                <c:pt idx="2">
                  <c:v>0.2413793103448276</c:v>
                </c:pt>
                <c:pt idx="3">
                  <c:v>3.4482758620689655E-2</c:v>
                </c:pt>
                <c:pt idx="4">
                  <c:v>6.8965517241379309E-2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26"/>
    </mc:Choice>
    <mc:Fallback>
      <c:style val="26"/>
    </mc:Fallback>
  </mc:AlternateContent>
  <c:chart>
    <c:title>
      <c:layout/>
      <c:overlay val="0"/>
      <c:txPr>
        <a:bodyPr/>
        <a:lstStyle/>
        <a:p>
          <a:pPr>
            <a:defRPr sz="1600" b="1">
              <a:latin typeface="微軟正黑體" panose="020B0604030504040204" pitchFamily="34" charset="-120"/>
              <a:ea typeface="微軟正黑體" panose="020B0604030504040204" pitchFamily="34" charset="-120"/>
            </a:defRPr>
          </a:pPr>
          <a:endParaRPr lang="zh-TW"/>
        </a:p>
      </c:txPr>
    </c:title>
    <c:autoTitleDeleted val="0"/>
    <c:plotArea>
      <c:layout/>
      <c:pieChart>
        <c:varyColors val="1"/>
        <c:ser>
          <c:idx val="0"/>
          <c:order val="0"/>
          <c:tx>
            <c:strRef>
              <c:f>鮮口味報告!$A$4</c:f>
              <c:strCache>
                <c:ptCount val="1"/>
                <c:pt idx="0">
                  <c:v>2.你認為這家廠商的米飯品質如何?</c:v>
                </c:pt>
              </c:strCache>
            </c:strRef>
          </c:tx>
          <c:dPt>
            <c:idx val="0"/>
            <c:bubble3D val="0"/>
            <c:spPr>
              <a:solidFill>
                <a:srgbClr val="FF0066"/>
              </a:solidFill>
            </c:spPr>
          </c:dPt>
          <c:dPt>
            <c:idx val="1"/>
            <c:bubble3D val="0"/>
            <c:spPr>
              <a:solidFill>
                <a:srgbClr val="FFC000"/>
              </a:solidFill>
            </c:spPr>
          </c:dPt>
          <c:dPt>
            <c:idx val="2"/>
            <c:bubble3D val="0"/>
            <c:spPr>
              <a:solidFill>
                <a:srgbClr val="92D050"/>
              </a:solidFill>
            </c:spPr>
          </c:dPt>
          <c:dPt>
            <c:idx val="3"/>
            <c:bubble3D val="0"/>
            <c:spPr>
              <a:solidFill>
                <a:srgbClr val="00B0F0"/>
              </a:solidFill>
            </c:spPr>
          </c:dPt>
          <c:dLbls>
            <c:spPr>
              <a:noFill/>
              <a:ln>
                <a:noFill/>
              </a:ln>
              <a:effectLst/>
            </c:spPr>
            <c:txPr>
              <a:bodyPr/>
              <a:lstStyle/>
              <a:p>
                <a:pPr>
                  <a:defRPr>
                    <a:latin typeface="微軟正黑體" panose="020B0604030504040204" pitchFamily="34" charset="-120"/>
                    <a:ea typeface="微軟正黑體" panose="020B0604030504040204" pitchFamily="34" charset="-120"/>
                  </a:defRPr>
                </a:pPr>
                <a:endParaRPr lang="zh-TW"/>
              </a:p>
            </c:txPr>
            <c:showLegendKey val="0"/>
            <c:showVal val="0"/>
            <c:showCatName val="1"/>
            <c:showSerName val="0"/>
            <c:showPercent val="0"/>
            <c:showBubbleSize val="0"/>
            <c:showLeaderLines val="1"/>
            <c:extLst>
              <c:ext xmlns:c15="http://schemas.microsoft.com/office/drawing/2012/chart" uri="{CE6537A1-D6FC-4f65-9D91-7224C49458BB}">
                <c15:layout/>
              </c:ext>
            </c:extLst>
          </c:dLbls>
          <c:cat>
            <c:strRef>
              <c:f>鮮口味報告!$B$2:$F$2</c:f>
              <c:strCache>
                <c:ptCount val="5"/>
                <c:pt idx="0">
                  <c:v>非常滿意</c:v>
                </c:pt>
                <c:pt idx="1">
                  <c:v>滿意</c:v>
                </c:pt>
                <c:pt idx="2">
                  <c:v>尚可</c:v>
                </c:pt>
                <c:pt idx="3">
                  <c:v>差</c:v>
                </c:pt>
                <c:pt idx="4">
                  <c:v>非常差</c:v>
                </c:pt>
              </c:strCache>
            </c:strRef>
          </c:cat>
          <c:val>
            <c:numRef>
              <c:f>鮮口味報告!$B$4:$F$4</c:f>
              <c:numCache>
                <c:formatCode>0%</c:formatCode>
                <c:ptCount val="5"/>
                <c:pt idx="0">
                  <c:v>0.2413793103448276</c:v>
                </c:pt>
                <c:pt idx="1">
                  <c:v>0.34482758620689657</c:v>
                </c:pt>
                <c:pt idx="2">
                  <c:v>0.27586206896551724</c:v>
                </c:pt>
                <c:pt idx="3">
                  <c:v>6.8965517241379309E-2</c:v>
                </c:pt>
                <c:pt idx="4">
                  <c:v>6.8965517241379309E-2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26"/>
    </mc:Choice>
    <mc:Fallback>
      <c:style val="26"/>
    </mc:Fallback>
  </mc:AlternateContent>
  <c:chart>
    <c:title>
      <c:layout/>
      <c:overlay val="0"/>
      <c:txPr>
        <a:bodyPr/>
        <a:lstStyle/>
        <a:p>
          <a:pPr>
            <a:defRPr sz="1600" b="1">
              <a:latin typeface="微軟正黑體" panose="020B0604030504040204" pitchFamily="34" charset="-120"/>
              <a:ea typeface="微軟正黑體" panose="020B0604030504040204" pitchFamily="34" charset="-120"/>
            </a:defRPr>
          </a:pPr>
          <a:endParaRPr lang="zh-TW"/>
        </a:p>
      </c:txPr>
    </c:title>
    <c:autoTitleDeleted val="0"/>
    <c:plotArea>
      <c:layout/>
      <c:pieChart>
        <c:varyColors val="1"/>
        <c:ser>
          <c:idx val="0"/>
          <c:order val="0"/>
          <c:tx>
            <c:strRef>
              <c:f>鮮口味報告!$A$5</c:f>
              <c:strCache>
                <c:ptCount val="1"/>
                <c:pt idx="0">
                  <c:v>3.你認為這家廠商的米飯份量如何?</c:v>
                </c:pt>
              </c:strCache>
            </c:strRef>
          </c:tx>
          <c:dPt>
            <c:idx val="0"/>
            <c:bubble3D val="0"/>
            <c:spPr>
              <a:solidFill>
                <a:srgbClr val="FF0066"/>
              </a:solidFill>
            </c:spPr>
          </c:dPt>
          <c:dPt>
            <c:idx val="1"/>
            <c:bubble3D val="0"/>
            <c:spPr>
              <a:solidFill>
                <a:srgbClr val="FFC000"/>
              </a:solidFill>
            </c:spPr>
          </c:dPt>
          <c:dPt>
            <c:idx val="2"/>
            <c:bubble3D val="0"/>
            <c:spPr>
              <a:solidFill>
                <a:srgbClr val="92D050"/>
              </a:solidFill>
            </c:spPr>
          </c:dPt>
          <c:dPt>
            <c:idx val="3"/>
            <c:bubble3D val="0"/>
            <c:spPr>
              <a:solidFill>
                <a:srgbClr val="00B0F0"/>
              </a:solidFill>
            </c:spPr>
          </c:dPt>
          <c:dLbls>
            <c:spPr>
              <a:noFill/>
              <a:ln>
                <a:noFill/>
              </a:ln>
              <a:effectLst/>
            </c:spPr>
            <c:txPr>
              <a:bodyPr/>
              <a:lstStyle/>
              <a:p>
                <a:pPr>
                  <a:defRPr>
                    <a:latin typeface="微軟正黑體" panose="020B0604030504040204" pitchFamily="34" charset="-120"/>
                    <a:ea typeface="微軟正黑體" panose="020B0604030504040204" pitchFamily="34" charset="-120"/>
                  </a:defRPr>
                </a:pPr>
                <a:endParaRPr lang="zh-TW"/>
              </a:p>
            </c:txPr>
            <c:showLegendKey val="0"/>
            <c:showVal val="0"/>
            <c:showCatName val="1"/>
            <c:showSerName val="0"/>
            <c:showPercent val="0"/>
            <c:showBubbleSize val="0"/>
            <c:showLeaderLines val="1"/>
            <c:extLst>
              <c:ext xmlns:c15="http://schemas.microsoft.com/office/drawing/2012/chart" uri="{CE6537A1-D6FC-4f65-9D91-7224C49458BB}">
                <c15:layout/>
              </c:ext>
            </c:extLst>
          </c:dLbls>
          <c:cat>
            <c:strRef>
              <c:f>鮮口味報告!$B$2:$F$2</c:f>
              <c:strCache>
                <c:ptCount val="5"/>
                <c:pt idx="0">
                  <c:v>非常滿意</c:v>
                </c:pt>
                <c:pt idx="1">
                  <c:v>滿意</c:v>
                </c:pt>
                <c:pt idx="2">
                  <c:v>尚可</c:v>
                </c:pt>
                <c:pt idx="3">
                  <c:v>差</c:v>
                </c:pt>
                <c:pt idx="4">
                  <c:v>非常差</c:v>
                </c:pt>
              </c:strCache>
            </c:strRef>
          </c:cat>
          <c:val>
            <c:numRef>
              <c:f>鮮口味報告!$B$5:$F$5</c:f>
              <c:numCache>
                <c:formatCode>0%</c:formatCode>
                <c:ptCount val="5"/>
                <c:pt idx="0">
                  <c:v>0.20689655172413793</c:v>
                </c:pt>
                <c:pt idx="1">
                  <c:v>0.34482758620689657</c:v>
                </c:pt>
                <c:pt idx="2">
                  <c:v>0.34482758620689657</c:v>
                </c:pt>
                <c:pt idx="3">
                  <c:v>3.4482758620689655E-2</c:v>
                </c:pt>
                <c:pt idx="4">
                  <c:v>6.8965517241379309E-2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26"/>
    </mc:Choice>
    <mc:Fallback>
      <c:style val="26"/>
    </mc:Fallback>
  </mc:AlternateContent>
  <c:chart>
    <c:title>
      <c:layout/>
      <c:overlay val="0"/>
      <c:txPr>
        <a:bodyPr/>
        <a:lstStyle/>
        <a:p>
          <a:pPr>
            <a:defRPr sz="1600" b="1">
              <a:latin typeface="微軟正黑體" panose="020B0604030504040204" pitchFamily="34" charset="-120"/>
              <a:ea typeface="微軟正黑體" panose="020B0604030504040204" pitchFamily="34" charset="-120"/>
            </a:defRPr>
          </a:pPr>
          <a:endParaRPr lang="zh-TW"/>
        </a:p>
      </c:txPr>
    </c:title>
    <c:autoTitleDeleted val="0"/>
    <c:plotArea>
      <c:layout/>
      <c:pieChart>
        <c:varyColors val="1"/>
        <c:ser>
          <c:idx val="0"/>
          <c:order val="0"/>
          <c:tx>
            <c:strRef>
              <c:f>鮮口味報告!$A$6</c:f>
              <c:strCache>
                <c:ptCount val="1"/>
                <c:pt idx="0">
                  <c:v>4.你認為這家廠商的主菜品質如何?</c:v>
                </c:pt>
              </c:strCache>
            </c:strRef>
          </c:tx>
          <c:dPt>
            <c:idx val="0"/>
            <c:bubble3D val="0"/>
            <c:spPr>
              <a:solidFill>
                <a:srgbClr val="FF0066"/>
              </a:solidFill>
            </c:spPr>
          </c:dPt>
          <c:dPt>
            <c:idx val="1"/>
            <c:bubble3D val="0"/>
            <c:spPr>
              <a:solidFill>
                <a:srgbClr val="FFC000"/>
              </a:solidFill>
            </c:spPr>
          </c:dPt>
          <c:dPt>
            <c:idx val="2"/>
            <c:bubble3D val="0"/>
            <c:spPr>
              <a:solidFill>
                <a:srgbClr val="92D050"/>
              </a:solidFill>
            </c:spPr>
          </c:dPt>
          <c:dPt>
            <c:idx val="3"/>
            <c:bubble3D val="0"/>
            <c:spPr>
              <a:solidFill>
                <a:srgbClr val="00B0F0"/>
              </a:solidFill>
            </c:spPr>
          </c:dPt>
          <c:dLbls>
            <c:spPr>
              <a:noFill/>
              <a:ln>
                <a:noFill/>
              </a:ln>
              <a:effectLst/>
            </c:spPr>
            <c:txPr>
              <a:bodyPr/>
              <a:lstStyle/>
              <a:p>
                <a:pPr>
                  <a:defRPr>
                    <a:latin typeface="微軟正黑體" panose="020B0604030504040204" pitchFamily="34" charset="-120"/>
                    <a:ea typeface="微軟正黑體" panose="020B0604030504040204" pitchFamily="34" charset="-120"/>
                  </a:defRPr>
                </a:pPr>
                <a:endParaRPr lang="zh-TW"/>
              </a:p>
            </c:txPr>
            <c:showLegendKey val="0"/>
            <c:showVal val="0"/>
            <c:showCatName val="1"/>
            <c:showSerName val="0"/>
            <c:showPercent val="0"/>
            <c:showBubbleSize val="0"/>
            <c:showLeaderLines val="1"/>
            <c:extLst>
              <c:ext xmlns:c15="http://schemas.microsoft.com/office/drawing/2012/chart" uri="{CE6537A1-D6FC-4f65-9D91-7224C49458BB}">
                <c15:layout/>
              </c:ext>
            </c:extLst>
          </c:dLbls>
          <c:cat>
            <c:strRef>
              <c:f>鮮口味報告!$B$2:$F$2</c:f>
              <c:strCache>
                <c:ptCount val="5"/>
                <c:pt idx="0">
                  <c:v>非常滿意</c:v>
                </c:pt>
                <c:pt idx="1">
                  <c:v>滿意</c:v>
                </c:pt>
                <c:pt idx="2">
                  <c:v>尚可</c:v>
                </c:pt>
                <c:pt idx="3">
                  <c:v>差</c:v>
                </c:pt>
                <c:pt idx="4">
                  <c:v>非常差</c:v>
                </c:pt>
              </c:strCache>
            </c:strRef>
          </c:cat>
          <c:val>
            <c:numRef>
              <c:f>鮮口味報告!$B$6:$F$6</c:f>
              <c:numCache>
                <c:formatCode>0%</c:formatCode>
                <c:ptCount val="5"/>
                <c:pt idx="0">
                  <c:v>0.2413793103448276</c:v>
                </c:pt>
                <c:pt idx="1">
                  <c:v>0.27586206896551724</c:v>
                </c:pt>
                <c:pt idx="2">
                  <c:v>0.31034482758620691</c:v>
                </c:pt>
                <c:pt idx="3">
                  <c:v>0.10344827586206896</c:v>
                </c:pt>
                <c:pt idx="4">
                  <c:v>6.8965517241379309E-2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26"/>
    </mc:Choice>
    <mc:Fallback>
      <c:style val="26"/>
    </mc:Fallback>
  </mc:AlternateContent>
  <c:chart>
    <c:title>
      <c:layout/>
      <c:overlay val="0"/>
      <c:txPr>
        <a:bodyPr/>
        <a:lstStyle/>
        <a:p>
          <a:pPr>
            <a:defRPr sz="1600" b="1">
              <a:latin typeface="微軟正黑體" panose="020B0604030504040204" pitchFamily="34" charset="-120"/>
              <a:ea typeface="微軟正黑體" panose="020B0604030504040204" pitchFamily="34" charset="-120"/>
            </a:defRPr>
          </a:pPr>
          <a:endParaRPr lang="zh-TW"/>
        </a:p>
      </c:txPr>
    </c:title>
    <c:autoTitleDeleted val="0"/>
    <c:plotArea>
      <c:layout/>
      <c:pieChart>
        <c:varyColors val="1"/>
        <c:ser>
          <c:idx val="0"/>
          <c:order val="0"/>
          <c:tx>
            <c:strRef>
              <c:f>鮮口味報告!$A$7</c:f>
              <c:strCache>
                <c:ptCount val="1"/>
                <c:pt idx="0">
                  <c:v>5.你認為這家廠商的主菜份量如何?</c:v>
                </c:pt>
              </c:strCache>
            </c:strRef>
          </c:tx>
          <c:dPt>
            <c:idx val="0"/>
            <c:bubble3D val="0"/>
            <c:spPr>
              <a:solidFill>
                <a:srgbClr val="FF0066"/>
              </a:solidFill>
            </c:spPr>
          </c:dPt>
          <c:dPt>
            <c:idx val="1"/>
            <c:bubble3D val="0"/>
            <c:spPr>
              <a:solidFill>
                <a:srgbClr val="FFC000"/>
              </a:solidFill>
            </c:spPr>
          </c:dPt>
          <c:dPt>
            <c:idx val="2"/>
            <c:bubble3D val="0"/>
            <c:spPr>
              <a:solidFill>
                <a:srgbClr val="92D050"/>
              </a:solidFill>
            </c:spPr>
          </c:dPt>
          <c:dPt>
            <c:idx val="3"/>
            <c:bubble3D val="0"/>
            <c:spPr>
              <a:solidFill>
                <a:srgbClr val="00B0F0"/>
              </a:solidFill>
            </c:spPr>
          </c:dPt>
          <c:dLbls>
            <c:spPr>
              <a:noFill/>
              <a:ln>
                <a:noFill/>
              </a:ln>
              <a:effectLst/>
            </c:spPr>
            <c:txPr>
              <a:bodyPr/>
              <a:lstStyle/>
              <a:p>
                <a:pPr>
                  <a:defRPr>
                    <a:latin typeface="微軟正黑體" panose="020B0604030504040204" pitchFamily="34" charset="-120"/>
                    <a:ea typeface="微軟正黑體" panose="020B0604030504040204" pitchFamily="34" charset="-120"/>
                  </a:defRPr>
                </a:pPr>
                <a:endParaRPr lang="zh-TW"/>
              </a:p>
            </c:txPr>
            <c:showLegendKey val="0"/>
            <c:showVal val="0"/>
            <c:showCatName val="1"/>
            <c:showSerName val="0"/>
            <c:showPercent val="0"/>
            <c:showBubbleSize val="0"/>
            <c:showLeaderLines val="1"/>
            <c:extLst>
              <c:ext xmlns:c15="http://schemas.microsoft.com/office/drawing/2012/chart" uri="{CE6537A1-D6FC-4f65-9D91-7224C49458BB}">
                <c15:layout/>
              </c:ext>
            </c:extLst>
          </c:dLbls>
          <c:cat>
            <c:strRef>
              <c:f>鮮口味報告!$B$2:$F$2</c:f>
              <c:strCache>
                <c:ptCount val="5"/>
                <c:pt idx="0">
                  <c:v>非常滿意</c:v>
                </c:pt>
                <c:pt idx="1">
                  <c:v>滿意</c:v>
                </c:pt>
                <c:pt idx="2">
                  <c:v>尚可</c:v>
                </c:pt>
                <c:pt idx="3">
                  <c:v>差</c:v>
                </c:pt>
                <c:pt idx="4">
                  <c:v>非常差</c:v>
                </c:pt>
              </c:strCache>
            </c:strRef>
          </c:cat>
          <c:val>
            <c:numRef>
              <c:f>鮮口味報告!$B$7:$F$7</c:f>
              <c:numCache>
                <c:formatCode>0%</c:formatCode>
                <c:ptCount val="5"/>
                <c:pt idx="0">
                  <c:v>0.20689655172413793</c:v>
                </c:pt>
                <c:pt idx="1">
                  <c:v>0.2413793103448276</c:v>
                </c:pt>
                <c:pt idx="2">
                  <c:v>0.37931034482758619</c:v>
                </c:pt>
                <c:pt idx="3">
                  <c:v>0.10344827586206896</c:v>
                </c:pt>
                <c:pt idx="4">
                  <c:v>6.8965517241379309E-2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26"/>
    </mc:Choice>
    <mc:Fallback>
      <c:style val="26"/>
    </mc:Fallback>
  </mc:AlternateContent>
  <c:chart>
    <c:title>
      <c:layout>
        <c:manualLayout>
          <c:xMode val="edge"/>
          <c:yMode val="edge"/>
          <c:x val="0.10400694444444444"/>
          <c:y val="2.4901960784313726E-2"/>
        </c:manualLayout>
      </c:layout>
      <c:overlay val="0"/>
      <c:txPr>
        <a:bodyPr/>
        <a:lstStyle/>
        <a:p>
          <a:pPr>
            <a:defRPr sz="1600" b="1">
              <a:latin typeface="微軟正黑體" panose="020B0604030504040204" pitchFamily="34" charset="-120"/>
              <a:ea typeface="微軟正黑體" panose="020B0604030504040204" pitchFamily="34" charset="-120"/>
            </a:defRPr>
          </a:pPr>
          <a:endParaRPr lang="zh-TW"/>
        </a:p>
      </c:txPr>
    </c:title>
    <c:autoTitleDeleted val="0"/>
    <c:plotArea>
      <c:layout/>
      <c:pieChart>
        <c:varyColors val="1"/>
        <c:ser>
          <c:idx val="0"/>
          <c:order val="0"/>
          <c:tx>
            <c:strRef>
              <c:f>鮮口味報告!$A$8</c:f>
              <c:strCache>
                <c:ptCount val="1"/>
                <c:pt idx="0">
                  <c:v>6.你認為這家廠商的青菜品質如何?</c:v>
                </c:pt>
              </c:strCache>
            </c:strRef>
          </c:tx>
          <c:dPt>
            <c:idx val="0"/>
            <c:bubble3D val="0"/>
            <c:spPr>
              <a:solidFill>
                <a:srgbClr val="FF0066"/>
              </a:solidFill>
            </c:spPr>
          </c:dPt>
          <c:dPt>
            <c:idx val="1"/>
            <c:bubble3D val="0"/>
            <c:spPr>
              <a:solidFill>
                <a:srgbClr val="FFC000"/>
              </a:solidFill>
            </c:spPr>
          </c:dPt>
          <c:dPt>
            <c:idx val="2"/>
            <c:bubble3D val="0"/>
            <c:spPr>
              <a:solidFill>
                <a:srgbClr val="92D050"/>
              </a:solidFill>
            </c:spPr>
          </c:dPt>
          <c:dPt>
            <c:idx val="3"/>
            <c:bubble3D val="0"/>
            <c:spPr>
              <a:solidFill>
                <a:srgbClr val="00B0F0"/>
              </a:solidFill>
            </c:spPr>
          </c:dPt>
          <c:dLbls>
            <c:spPr>
              <a:noFill/>
              <a:ln>
                <a:noFill/>
              </a:ln>
              <a:effectLst/>
            </c:spPr>
            <c:txPr>
              <a:bodyPr/>
              <a:lstStyle/>
              <a:p>
                <a:pPr>
                  <a:defRPr>
                    <a:latin typeface="微軟正黑體" panose="020B0604030504040204" pitchFamily="34" charset="-120"/>
                    <a:ea typeface="微軟正黑體" panose="020B0604030504040204" pitchFamily="34" charset="-120"/>
                  </a:defRPr>
                </a:pPr>
                <a:endParaRPr lang="zh-TW"/>
              </a:p>
            </c:txPr>
            <c:showLegendKey val="0"/>
            <c:showVal val="0"/>
            <c:showCatName val="1"/>
            <c:showSerName val="0"/>
            <c:showPercent val="0"/>
            <c:showBubbleSize val="0"/>
            <c:showLeaderLines val="1"/>
            <c:extLst>
              <c:ext xmlns:c15="http://schemas.microsoft.com/office/drawing/2012/chart" uri="{CE6537A1-D6FC-4f65-9D91-7224C49458BB}">
                <c15:layout/>
              </c:ext>
            </c:extLst>
          </c:dLbls>
          <c:cat>
            <c:strRef>
              <c:f>鮮口味報告!$B$2:$F$2</c:f>
              <c:strCache>
                <c:ptCount val="5"/>
                <c:pt idx="0">
                  <c:v>非常滿意</c:v>
                </c:pt>
                <c:pt idx="1">
                  <c:v>滿意</c:v>
                </c:pt>
                <c:pt idx="2">
                  <c:v>尚可</c:v>
                </c:pt>
                <c:pt idx="3">
                  <c:v>差</c:v>
                </c:pt>
                <c:pt idx="4">
                  <c:v>非常差</c:v>
                </c:pt>
              </c:strCache>
            </c:strRef>
          </c:cat>
          <c:val>
            <c:numRef>
              <c:f>鮮口味報告!$B$8:$F$8</c:f>
              <c:numCache>
                <c:formatCode>0%</c:formatCode>
                <c:ptCount val="5"/>
                <c:pt idx="0">
                  <c:v>0.27586206896551724</c:v>
                </c:pt>
                <c:pt idx="1">
                  <c:v>0.31034482758620691</c:v>
                </c:pt>
                <c:pt idx="2">
                  <c:v>0.31034482758620691</c:v>
                </c:pt>
                <c:pt idx="3">
                  <c:v>3.4482758620689655E-2</c:v>
                </c:pt>
                <c:pt idx="4">
                  <c:v>6.8965517241379309E-2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26"/>
    </mc:Choice>
    <mc:Fallback>
      <c:style val="26"/>
    </mc:Fallback>
  </mc:AlternateContent>
  <c:chart>
    <c:title>
      <c:layout/>
      <c:overlay val="0"/>
      <c:txPr>
        <a:bodyPr/>
        <a:lstStyle/>
        <a:p>
          <a:pPr>
            <a:defRPr sz="1600" b="1">
              <a:latin typeface="微軟正黑體" panose="020B0604030504040204" pitchFamily="34" charset="-120"/>
              <a:ea typeface="微軟正黑體" panose="020B0604030504040204" pitchFamily="34" charset="-120"/>
            </a:defRPr>
          </a:pPr>
          <a:endParaRPr lang="zh-TW"/>
        </a:p>
      </c:txPr>
    </c:title>
    <c:autoTitleDeleted val="0"/>
    <c:plotArea>
      <c:layout/>
      <c:pieChart>
        <c:varyColors val="1"/>
        <c:ser>
          <c:idx val="0"/>
          <c:order val="0"/>
          <c:tx>
            <c:strRef>
              <c:f>鮮口味報告!$A$9</c:f>
              <c:strCache>
                <c:ptCount val="1"/>
                <c:pt idx="0">
                  <c:v>7.你認為這家廠商的青菜份量如何?</c:v>
                </c:pt>
              </c:strCache>
            </c:strRef>
          </c:tx>
          <c:dPt>
            <c:idx val="0"/>
            <c:bubble3D val="0"/>
            <c:spPr>
              <a:solidFill>
                <a:srgbClr val="FF0066"/>
              </a:solidFill>
            </c:spPr>
          </c:dPt>
          <c:dPt>
            <c:idx val="1"/>
            <c:bubble3D val="0"/>
            <c:spPr>
              <a:solidFill>
                <a:srgbClr val="FFC000"/>
              </a:solidFill>
            </c:spPr>
          </c:dPt>
          <c:dPt>
            <c:idx val="2"/>
            <c:bubble3D val="0"/>
            <c:spPr>
              <a:solidFill>
                <a:srgbClr val="92D050"/>
              </a:solidFill>
            </c:spPr>
          </c:dPt>
          <c:dPt>
            <c:idx val="3"/>
            <c:bubble3D val="0"/>
            <c:spPr>
              <a:solidFill>
                <a:srgbClr val="00B0F0"/>
              </a:solidFill>
            </c:spPr>
          </c:dPt>
          <c:dLbls>
            <c:spPr>
              <a:noFill/>
              <a:ln>
                <a:noFill/>
              </a:ln>
              <a:effectLst/>
            </c:spPr>
            <c:txPr>
              <a:bodyPr/>
              <a:lstStyle/>
              <a:p>
                <a:pPr>
                  <a:defRPr>
                    <a:latin typeface="微軟正黑體" panose="020B0604030504040204" pitchFamily="34" charset="-120"/>
                    <a:ea typeface="微軟正黑體" panose="020B0604030504040204" pitchFamily="34" charset="-120"/>
                  </a:defRPr>
                </a:pPr>
                <a:endParaRPr lang="zh-TW"/>
              </a:p>
            </c:txPr>
            <c:showLegendKey val="0"/>
            <c:showVal val="0"/>
            <c:showCatName val="1"/>
            <c:showSerName val="0"/>
            <c:showPercent val="0"/>
            <c:showBubbleSize val="0"/>
            <c:showLeaderLines val="1"/>
            <c:extLst>
              <c:ext xmlns:c15="http://schemas.microsoft.com/office/drawing/2012/chart" uri="{CE6537A1-D6FC-4f65-9D91-7224C49458BB}">
                <c15:layout/>
              </c:ext>
            </c:extLst>
          </c:dLbls>
          <c:cat>
            <c:strRef>
              <c:f>鮮口味報告!$B$2:$F$2</c:f>
              <c:strCache>
                <c:ptCount val="5"/>
                <c:pt idx="0">
                  <c:v>非常滿意</c:v>
                </c:pt>
                <c:pt idx="1">
                  <c:v>滿意</c:v>
                </c:pt>
                <c:pt idx="2">
                  <c:v>尚可</c:v>
                </c:pt>
                <c:pt idx="3">
                  <c:v>差</c:v>
                </c:pt>
                <c:pt idx="4">
                  <c:v>非常差</c:v>
                </c:pt>
              </c:strCache>
            </c:strRef>
          </c:cat>
          <c:val>
            <c:numRef>
              <c:f>鮮口味報告!$B$9:$F$9</c:f>
              <c:numCache>
                <c:formatCode>0%</c:formatCode>
                <c:ptCount val="5"/>
                <c:pt idx="0">
                  <c:v>0.27586206896551724</c:v>
                </c:pt>
                <c:pt idx="1">
                  <c:v>0.31034482758620691</c:v>
                </c:pt>
                <c:pt idx="2">
                  <c:v>0.27586206896551724</c:v>
                </c:pt>
                <c:pt idx="3">
                  <c:v>6.8965517241379309E-2</c:v>
                </c:pt>
                <c:pt idx="4">
                  <c:v>6.8965517241379309E-2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26"/>
    </mc:Choice>
    <mc:Fallback>
      <c:style val="26"/>
    </mc:Fallback>
  </mc:AlternateContent>
  <c:chart>
    <c:title>
      <c:layout/>
      <c:overlay val="0"/>
      <c:txPr>
        <a:bodyPr/>
        <a:lstStyle/>
        <a:p>
          <a:pPr>
            <a:defRPr sz="1600" b="1">
              <a:latin typeface="微軟正黑體" panose="020B0604030504040204" pitchFamily="34" charset="-120"/>
              <a:ea typeface="微軟正黑體" panose="020B0604030504040204" pitchFamily="34" charset="-120"/>
            </a:defRPr>
          </a:pPr>
          <a:endParaRPr lang="zh-TW"/>
        </a:p>
      </c:txPr>
    </c:title>
    <c:autoTitleDeleted val="0"/>
    <c:plotArea>
      <c:layout/>
      <c:pieChart>
        <c:varyColors val="1"/>
        <c:ser>
          <c:idx val="0"/>
          <c:order val="0"/>
          <c:tx>
            <c:strRef>
              <c:f>鮮口味報告!$A$10</c:f>
              <c:strCache>
                <c:ptCount val="1"/>
                <c:pt idx="0">
                  <c:v>8.你認為這家廠商的菜色搭配如何?</c:v>
                </c:pt>
              </c:strCache>
            </c:strRef>
          </c:tx>
          <c:dPt>
            <c:idx val="0"/>
            <c:bubble3D val="0"/>
            <c:spPr>
              <a:solidFill>
                <a:srgbClr val="FF0066"/>
              </a:solidFill>
            </c:spPr>
          </c:dPt>
          <c:dPt>
            <c:idx val="1"/>
            <c:bubble3D val="0"/>
            <c:spPr>
              <a:solidFill>
                <a:srgbClr val="FFC000"/>
              </a:solidFill>
            </c:spPr>
          </c:dPt>
          <c:dPt>
            <c:idx val="2"/>
            <c:bubble3D val="0"/>
            <c:spPr>
              <a:solidFill>
                <a:srgbClr val="92D050"/>
              </a:solidFill>
            </c:spPr>
          </c:dPt>
          <c:dPt>
            <c:idx val="3"/>
            <c:bubble3D val="0"/>
            <c:spPr>
              <a:solidFill>
                <a:srgbClr val="00B0F0"/>
              </a:solidFill>
            </c:spPr>
          </c:dPt>
          <c:dPt>
            <c:idx val="4"/>
            <c:bubble3D val="0"/>
            <c:spPr>
              <a:solidFill>
                <a:srgbClr val="7030A0"/>
              </a:solidFill>
            </c:spPr>
          </c:dPt>
          <c:dLbls>
            <c:spPr>
              <a:noFill/>
              <a:ln>
                <a:noFill/>
              </a:ln>
              <a:effectLst/>
            </c:spPr>
            <c:txPr>
              <a:bodyPr/>
              <a:lstStyle/>
              <a:p>
                <a:pPr>
                  <a:defRPr>
                    <a:latin typeface="微軟正黑體" panose="020B0604030504040204" pitchFamily="34" charset="-120"/>
                    <a:ea typeface="微軟正黑體" panose="020B0604030504040204" pitchFamily="34" charset="-120"/>
                  </a:defRPr>
                </a:pPr>
                <a:endParaRPr lang="zh-TW"/>
              </a:p>
            </c:txPr>
            <c:showLegendKey val="0"/>
            <c:showVal val="0"/>
            <c:showCatName val="1"/>
            <c:showSerName val="0"/>
            <c:showPercent val="0"/>
            <c:showBubbleSize val="0"/>
            <c:showLeaderLines val="1"/>
            <c:extLst>
              <c:ext xmlns:c15="http://schemas.microsoft.com/office/drawing/2012/chart" uri="{CE6537A1-D6FC-4f65-9D91-7224C49458BB}">
                <c15:layout/>
              </c:ext>
            </c:extLst>
          </c:dLbls>
          <c:cat>
            <c:strRef>
              <c:f>鮮口味報告!$B$2:$F$2</c:f>
              <c:strCache>
                <c:ptCount val="5"/>
                <c:pt idx="0">
                  <c:v>非常滿意</c:v>
                </c:pt>
                <c:pt idx="1">
                  <c:v>滿意</c:v>
                </c:pt>
                <c:pt idx="2">
                  <c:v>尚可</c:v>
                </c:pt>
                <c:pt idx="3">
                  <c:v>差</c:v>
                </c:pt>
                <c:pt idx="4">
                  <c:v>非常差</c:v>
                </c:pt>
              </c:strCache>
            </c:strRef>
          </c:cat>
          <c:val>
            <c:numRef>
              <c:f>鮮口味報告!$B$10:$F$10</c:f>
              <c:numCache>
                <c:formatCode>0%</c:formatCode>
                <c:ptCount val="5"/>
                <c:pt idx="0">
                  <c:v>0.20689655172413793</c:v>
                </c:pt>
                <c:pt idx="1">
                  <c:v>0.34482758620689657</c:v>
                </c:pt>
                <c:pt idx="2">
                  <c:v>0.27586206896551724</c:v>
                </c:pt>
                <c:pt idx="3">
                  <c:v>6.8965517241379309E-2</c:v>
                </c:pt>
                <c:pt idx="4">
                  <c:v>0.10344827586206896</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26"/>
    </mc:Choice>
    <mc:Fallback>
      <c:style val="26"/>
    </mc:Fallback>
  </mc:AlternateContent>
  <c:chart>
    <c:title>
      <c:layout/>
      <c:overlay val="0"/>
      <c:txPr>
        <a:bodyPr/>
        <a:lstStyle/>
        <a:p>
          <a:pPr>
            <a:defRPr sz="1600" b="1">
              <a:latin typeface="微軟正黑體" panose="020B0604030504040204" pitchFamily="34" charset="-120"/>
              <a:ea typeface="微軟正黑體" panose="020B0604030504040204" pitchFamily="34" charset="-120"/>
            </a:defRPr>
          </a:pPr>
          <a:endParaRPr lang="zh-TW"/>
        </a:p>
      </c:txPr>
    </c:title>
    <c:autoTitleDeleted val="0"/>
    <c:plotArea>
      <c:layout/>
      <c:pieChart>
        <c:varyColors val="1"/>
        <c:ser>
          <c:idx val="0"/>
          <c:order val="0"/>
          <c:tx>
            <c:strRef>
              <c:f>鮮口味報告!$A$11</c:f>
              <c:strCache>
                <c:ptCount val="1"/>
                <c:pt idx="0">
                  <c:v>9.你認為這家廠商菜的鹹淡度如何?</c:v>
                </c:pt>
              </c:strCache>
            </c:strRef>
          </c:tx>
          <c:dPt>
            <c:idx val="0"/>
            <c:bubble3D val="0"/>
            <c:spPr>
              <a:solidFill>
                <a:srgbClr val="FF0066"/>
              </a:solidFill>
            </c:spPr>
          </c:dPt>
          <c:dPt>
            <c:idx val="1"/>
            <c:bubble3D val="0"/>
            <c:spPr>
              <a:solidFill>
                <a:srgbClr val="FFC000"/>
              </a:solidFill>
            </c:spPr>
          </c:dPt>
          <c:dPt>
            <c:idx val="2"/>
            <c:bubble3D val="0"/>
            <c:spPr>
              <a:solidFill>
                <a:srgbClr val="92D050"/>
              </a:solidFill>
            </c:spPr>
          </c:dPt>
          <c:dPt>
            <c:idx val="3"/>
            <c:bubble3D val="0"/>
            <c:spPr>
              <a:solidFill>
                <a:srgbClr val="00B0F0"/>
              </a:solidFill>
            </c:spPr>
          </c:dPt>
          <c:dLbls>
            <c:spPr>
              <a:noFill/>
              <a:ln>
                <a:noFill/>
              </a:ln>
              <a:effectLst/>
            </c:spPr>
            <c:txPr>
              <a:bodyPr/>
              <a:lstStyle/>
              <a:p>
                <a:pPr>
                  <a:defRPr>
                    <a:latin typeface="微軟正黑體" panose="020B0604030504040204" pitchFamily="34" charset="-120"/>
                    <a:ea typeface="微軟正黑體" panose="020B0604030504040204" pitchFamily="34" charset="-120"/>
                  </a:defRPr>
                </a:pPr>
                <a:endParaRPr lang="zh-TW"/>
              </a:p>
            </c:txPr>
            <c:showLegendKey val="0"/>
            <c:showVal val="0"/>
            <c:showCatName val="1"/>
            <c:showSerName val="0"/>
            <c:showPercent val="0"/>
            <c:showBubbleSize val="0"/>
            <c:showLeaderLines val="1"/>
            <c:extLst>
              <c:ext xmlns:c15="http://schemas.microsoft.com/office/drawing/2012/chart" uri="{CE6537A1-D6FC-4f65-9D91-7224C49458BB}">
                <c15:layout/>
              </c:ext>
            </c:extLst>
          </c:dLbls>
          <c:cat>
            <c:strRef>
              <c:f>鮮口味報告!$B$2:$F$2</c:f>
              <c:strCache>
                <c:ptCount val="5"/>
                <c:pt idx="0">
                  <c:v>非常滿意</c:v>
                </c:pt>
                <c:pt idx="1">
                  <c:v>滿意</c:v>
                </c:pt>
                <c:pt idx="2">
                  <c:v>尚可</c:v>
                </c:pt>
                <c:pt idx="3">
                  <c:v>差</c:v>
                </c:pt>
                <c:pt idx="4">
                  <c:v>非常差</c:v>
                </c:pt>
              </c:strCache>
            </c:strRef>
          </c:cat>
          <c:val>
            <c:numRef>
              <c:f>鮮口味報告!$B$11:$F$11</c:f>
              <c:numCache>
                <c:formatCode>0%</c:formatCode>
                <c:ptCount val="5"/>
                <c:pt idx="0">
                  <c:v>0.2413793103448276</c:v>
                </c:pt>
                <c:pt idx="1">
                  <c:v>0.34482758620689657</c:v>
                </c:pt>
                <c:pt idx="2">
                  <c:v>0.27586206896551724</c:v>
                </c:pt>
                <c:pt idx="3">
                  <c:v>6.8965517241379309E-2</c:v>
                </c:pt>
                <c:pt idx="4">
                  <c:v>6.8965517241379309E-2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213366</xdr:colOff>
      <xdr:row>20</xdr:row>
      <xdr:rowOff>303872</xdr:rowOff>
    </xdr:from>
    <xdr:to>
      <xdr:col>0</xdr:col>
      <xdr:colOff>3093366</xdr:colOff>
      <xdr:row>33</xdr:row>
      <xdr:rowOff>53935</xdr:rowOff>
    </xdr:to>
    <xdr:graphicFrame macro="">
      <xdr:nvGraphicFramePr>
        <xdr:cNvPr id="2" name="圖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3261098</xdr:colOff>
      <xdr:row>20</xdr:row>
      <xdr:rowOff>309157</xdr:rowOff>
    </xdr:from>
    <xdr:to>
      <xdr:col>5</xdr:col>
      <xdr:colOff>299746</xdr:colOff>
      <xdr:row>33</xdr:row>
      <xdr:rowOff>59220</xdr:rowOff>
    </xdr:to>
    <xdr:graphicFrame macro="">
      <xdr:nvGraphicFramePr>
        <xdr:cNvPr id="3" name="圖表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190793</xdr:colOff>
      <xdr:row>34</xdr:row>
      <xdr:rowOff>81350</xdr:rowOff>
    </xdr:from>
    <xdr:to>
      <xdr:col>0</xdr:col>
      <xdr:colOff>3070793</xdr:colOff>
      <xdr:row>46</xdr:row>
      <xdr:rowOff>225533</xdr:rowOff>
    </xdr:to>
    <xdr:graphicFrame macro="">
      <xdr:nvGraphicFramePr>
        <xdr:cNvPr id="4" name="圖表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3273814</xdr:colOff>
      <xdr:row>34</xdr:row>
      <xdr:rowOff>99257</xdr:rowOff>
    </xdr:from>
    <xdr:to>
      <xdr:col>5</xdr:col>
      <xdr:colOff>312462</xdr:colOff>
      <xdr:row>46</xdr:row>
      <xdr:rowOff>243440</xdr:rowOff>
    </xdr:to>
    <xdr:graphicFrame macro="">
      <xdr:nvGraphicFramePr>
        <xdr:cNvPr id="5" name="圖表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173533</xdr:colOff>
      <xdr:row>47</xdr:row>
      <xdr:rowOff>100318</xdr:rowOff>
    </xdr:from>
    <xdr:to>
      <xdr:col>0</xdr:col>
      <xdr:colOff>3053533</xdr:colOff>
      <xdr:row>59</xdr:row>
      <xdr:rowOff>244501</xdr:rowOff>
    </xdr:to>
    <xdr:graphicFrame macro="">
      <xdr:nvGraphicFramePr>
        <xdr:cNvPr id="7" name="圖表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3262652</xdr:colOff>
      <xdr:row>47</xdr:row>
      <xdr:rowOff>125207</xdr:rowOff>
    </xdr:from>
    <xdr:to>
      <xdr:col>5</xdr:col>
      <xdr:colOff>301300</xdr:colOff>
      <xdr:row>60</xdr:row>
      <xdr:rowOff>21479</xdr:rowOff>
    </xdr:to>
    <xdr:graphicFrame macro="">
      <xdr:nvGraphicFramePr>
        <xdr:cNvPr id="8" name="圖表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157277</xdr:colOff>
      <xdr:row>60</xdr:row>
      <xdr:rowOff>144176</xdr:rowOff>
    </xdr:from>
    <xdr:to>
      <xdr:col>0</xdr:col>
      <xdr:colOff>3037277</xdr:colOff>
      <xdr:row>73</xdr:row>
      <xdr:rowOff>40448</xdr:rowOff>
    </xdr:to>
    <xdr:graphicFrame macro="">
      <xdr:nvGraphicFramePr>
        <xdr:cNvPr id="9" name="圖表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3242711</xdr:colOff>
      <xdr:row>60</xdr:row>
      <xdr:rowOff>162642</xdr:rowOff>
    </xdr:from>
    <xdr:to>
      <xdr:col>5</xdr:col>
      <xdr:colOff>281359</xdr:colOff>
      <xdr:row>73</xdr:row>
      <xdr:rowOff>58914</xdr:rowOff>
    </xdr:to>
    <xdr:graphicFrame macro="">
      <xdr:nvGraphicFramePr>
        <xdr:cNvPr id="10" name="圖表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148707</xdr:colOff>
      <xdr:row>74</xdr:row>
      <xdr:rowOff>110154</xdr:rowOff>
    </xdr:from>
    <xdr:to>
      <xdr:col>0</xdr:col>
      <xdr:colOff>3028707</xdr:colOff>
      <xdr:row>87</xdr:row>
      <xdr:rowOff>11353</xdr:rowOff>
    </xdr:to>
    <xdr:graphicFrame macro="">
      <xdr:nvGraphicFramePr>
        <xdr:cNvPr id="11" name="圖表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3207132</xdr:colOff>
      <xdr:row>74</xdr:row>
      <xdr:rowOff>110242</xdr:rowOff>
    </xdr:from>
    <xdr:to>
      <xdr:col>5</xdr:col>
      <xdr:colOff>245780</xdr:colOff>
      <xdr:row>87</xdr:row>
      <xdr:rowOff>6515</xdr:rowOff>
    </xdr:to>
    <xdr:graphicFrame macro="">
      <xdr:nvGraphicFramePr>
        <xdr:cNvPr id="12" name="圖表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126677</xdr:colOff>
      <xdr:row>87</xdr:row>
      <xdr:rowOff>145791</xdr:rowOff>
    </xdr:from>
    <xdr:to>
      <xdr:col>0</xdr:col>
      <xdr:colOff>3006677</xdr:colOff>
      <xdr:row>100</xdr:row>
      <xdr:rowOff>46990</xdr:rowOff>
    </xdr:to>
    <xdr:graphicFrame macro="">
      <xdr:nvGraphicFramePr>
        <xdr:cNvPr id="13" name="圖表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3210459</xdr:colOff>
      <xdr:row>87</xdr:row>
      <xdr:rowOff>148382</xdr:rowOff>
    </xdr:from>
    <xdr:to>
      <xdr:col>5</xdr:col>
      <xdr:colOff>249107</xdr:colOff>
      <xdr:row>100</xdr:row>
      <xdr:rowOff>49581</xdr:rowOff>
    </xdr:to>
    <xdr:graphicFrame macro="">
      <xdr:nvGraphicFramePr>
        <xdr:cNvPr id="14" name="圖表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113393</xdr:colOff>
      <xdr:row>100</xdr:row>
      <xdr:rowOff>161932</xdr:rowOff>
    </xdr:from>
    <xdr:to>
      <xdr:col>0</xdr:col>
      <xdr:colOff>3008620</xdr:colOff>
      <xdr:row>113</xdr:row>
      <xdr:rowOff>63131</xdr:rowOff>
    </xdr:to>
    <xdr:graphicFrame macro="">
      <xdr:nvGraphicFramePr>
        <xdr:cNvPr id="15" name="圖表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3200476</xdr:colOff>
      <xdr:row>100</xdr:row>
      <xdr:rowOff>174949</xdr:rowOff>
    </xdr:from>
    <xdr:to>
      <xdr:col>5</xdr:col>
      <xdr:colOff>239124</xdr:colOff>
      <xdr:row>113</xdr:row>
      <xdr:rowOff>76148</xdr:rowOff>
    </xdr:to>
    <xdr:graphicFrame macro="">
      <xdr:nvGraphicFramePr>
        <xdr:cNvPr id="16" name="圖表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117"/>
  <sheetViews>
    <sheetView tabSelected="1" view="pageBreakPreview" zoomScale="80" zoomScaleNormal="90" zoomScaleSheetLayoutView="80" workbookViewId="0">
      <selection activeCell="A2" sqref="A2"/>
    </sheetView>
  </sheetViews>
  <sheetFormatPr defaultColWidth="14.42578125" defaultRowHeight="20.100000000000001" customHeight="1" x14ac:dyDescent="0.2"/>
  <cols>
    <col min="1" max="1" width="60.7109375" style="8" customWidth="1"/>
    <col min="2" max="5" width="6.7109375" style="6" customWidth="1"/>
    <col min="6" max="6" width="8" style="6" customWidth="1"/>
    <col min="7" max="12" width="21.5703125" style="6" customWidth="1"/>
    <col min="13" max="16384" width="14.42578125" style="6"/>
  </cols>
  <sheetData>
    <row r="1" spans="1:6" ht="57.75" customHeight="1" x14ac:dyDescent="0.2">
      <c r="A1" s="49" t="s">
        <v>68</v>
      </c>
      <c r="B1" s="49"/>
      <c r="C1" s="49"/>
      <c r="D1" s="49"/>
      <c r="E1" s="49"/>
      <c r="F1" s="49"/>
    </row>
    <row r="2" spans="1:6" s="10" customFormat="1" ht="39.950000000000003" customHeight="1" x14ac:dyDescent="0.2">
      <c r="A2" s="15" t="s">
        <v>24</v>
      </c>
      <c r="B2" s="16" t="s">
        <v>26</v>
      </c>
      <c r="C2" s="16" t="s">
        <v>27</v>
      </c>
      <c r="D2" s="16" t="s">
        <v>28</v>
      </c>
      <c r="E2" s="16" t="s">
        <v>29</v>
      </c>
      <c r="F2" s="16" t="s">
        <v>30</v>
      </c>
    </row>
    <row r="3" spans="1:6" ht="24.95" customHeight="1" x14ac:dyDescent="0.2">
      <c r="A3" s="17" t="s">
        <v>65</v>
      </c>
      <c r="B3" s="18">
        <f>'表單回應 1 (統計)'!C3</f>
        <v>0.2413793103448276</v>
      </c>
      <c r="C3" s="18">
        <f>'表單回應 1 (統計)'!E3</f>
        <v>0.31034482758620691</v>
      </c>
      <c r="D3" s="18">
        <f>'表單回應 1 (統計)'!G3</f>
        <v>0.2413793103448276</v>
      </c>
      <c r="E3" s="18">
        <f>'表單回應 1 (統計)'!I3</f>
        <v>0.13793103448275862</v>
      </c>
      <c r="F3" s="18">
        <f>'表單回應 1 (統計)'!K3</f>
        <v>6.8965517241379309E-2</v>
      </c>
    </row>
    <row r="4" spans="1:6" ht="24.95" customHeight="1" x14ac:dyDescent="0.2">
      <c r="A4" s="19" t="s">
        <v>32</v>
      </c>
      <c r="B4" s="18">
        <f>'表單回應 1 (統計)'!C4</f>
        <v>0.2413793103448276</v>
      </c>
      <c r="C4" s="18">
        <f>'表單回應 1 (統計)'!E4</f>
        <v>0.34482758620689657</v>
      </c>
      <c r="D4" s="18">
        <f>'表單回應 1 (統計)'!G4</f>
        <v>0.27586206896551724</v>
      </c>
      <c r="E4" s="18">
        <f>'表單回應 1 (統計)'!I4</f>
        <v>6.8965517241379309E-2</v>
      </c>
      <c r="F4" s="18">
        <f>'表單回應 1 (統計)'!K4</f>
        <v>6.8965517241379309E-2</v>
      </c>
    </row>
    <row r="5" spans="1:6" ht="24.95" customHeight="1" x14ac:dyDescent="0.2">
      <c r="A5" s="19" t="s">
        <v>33</v>
      </c>
      <c r="B5" s="18">
        <f>'表單回應 1 (統計)'!C5</f>
        <v>0.20689655172413793</v>
      </c>
      <c r="C5" s="18">
        <f>'表單回應 1 (統計)'!E5</f>
        <v>0.34482758620689657</v>
      </c>
      <c r="D5" s="18">
        <f>'表單回應 1 (統計)'!G5</f>
        <v>0.34482758620689657</v>
      </c>
      <c r="E5" s="18">
        <f>'表單回應 1 (統計)'!I5</f>
        <v>3.4482758620689655E-2</v>
      </c>
      <c r="F5" s="18">
        <f>'表單回應 1 (統計)'!K5</f>
        <v>6.8965517241379309E-2</v>
      </c>
    </row>
    <row r="6" spans="1:6" ht="24.95" customHeight="1" x14ac:dyDescent="0.2">
      <c r="A6" s="19" t="s">
        <v>34</v>
      </c>
      <c r="B6" s="18">
        <f>'表單回應 1 (統計)'!C6</f>
        <v>0.2413793103448276</v>
      </c>
      <c r="C6" s="18">
        <f>'表單回應 1 (統計)'!E6</f>
        <v>0.27586206896551724</v>
      </c>
      <c r="D6" s="18">
        <f>'表單回應 1 (統計)'!G6</f>
        <v>0.31034482758620691</v>
      </c>
      <c r="E6" s="18">
        <f>'表單回應 1 (統計)'!I6</f>
        <v>0.10344827586206896</v>
      </c>
      <c r="F6" s="18">
        <f>'表單回應 1 (統計)'!K6</f>
        <v>6.8965517241379309E-2</v>
      </c>
    </row>
    <row r="7" spans="1:6" ht="24.95" customHeight="1" x14ac:dyDescent="0.2">
      <c r="A7" s="19" t="s">
        <v>35</v>
      </c>
      <c r="B7" s="18">
        <f>'表單回應 1 (統計)'!C7</f>
        <v>0.20689655172413793</v>
      </c>
      <c r="C7" s="18">
        <f>'表單回應 1 (統計)'!E7</f>
        <v>0.2413793103448276</v>
      </c>
      <c r="D7" s="18">
        <f>'表單回應 1 (統計)'!G7</f>
        <v>0.37931034482758619</v>
      </c>
      <c r="E7" s="18">
        <f>'表單回應 1 (統計)'!I7</f>
        <v>0.10344827586206896</v>
      </c>
      <c r="F7" s="18">
        <f>'表單回應 1 (統計)'!K7</f>
        <v>6.8965517241379309E-2</v>
      </c>
    </row>
    <row r="8" spans="1:6" ht="24.95" customHeight="1" x14ac:dyDescent="0.2">
      <c r="A8" s="19" t="s">
        <v>36</v>
      </c>
      <c r="B8" s="18">
        <f>'表單回應 1 (統計)'!C8</f>
        <v>0.27586206896551724</v>
      </c>
      <c r="C8" s="18">
        <f>'表單回應 1 (統計)'!E8</f>
        <v>0.31034482758620691</v>
      </c>
      <c r="D8" s="18">
        <f>'表單回應 1 (統計)'!G8</f>
        <v>0.31034482758620691</v>
      </c>
      <c r="E8" s="18">
        <f>'表單回應 1 (統計)'!I8</f>
        <v>3.4482758620689655E-2</v>
      </c>
      <c r="F8" s="18">
        <f>'表單回應 1 (統計)'!K8</f>
        <v>6.8965517241379309E-2</v>
      </c>
    </row>
    <row r="9" spans="1:6" ht="24.95" customHeight="1" x14ac:dyDescent="0.2">
      <c r="A9" s="19" t="s">
        <v>37</v>
      </c>
      <c r="B9" s="18">
        <f>'表單回應 1 (統計)'!C9</f>
        <v>0.27586206896551724</v>
      </c>
      <c r="C9" s="18">
        <f>'表單回應 1 (統計)'!E9</f>
        <v>0.31034482758620691</v>
      </c>
      <c r="D9" s="18">
        <f>'表單回應 1 (統計)'!G9</f>
        <v>0.27586206896551724</v>
      </c>
      <c r="E9" s="18">
        <f>'表單回應 1 (統計)'!I9</f>
        <v>6.8965517241379309E-2</v>
      </c>
      <c r="F9" s="18">
        <f>'表單回應 1 (統計)'!K9</f>
        <v>6.8965517241379309E-2</v>
      </c>
    </row>
    <row r="10" spans="1:6" ht="24.95" customHeight="1" x14ac:dyDescent="0.2">
      <c r="A10" s="19" t="s">
        <v>38</v>
      </c>
      <c r="B10" s="18">
        <f>'表單回應 1 (統計)'!C10</f>
        <v>0.20689655172413793</v>
      </c>
      <c r="C10" s="18">
        <f>'表單回應 1 (統計)'!E10</f>
        <v>0.34482758620689657</v>
      </c>
      <c r="D10" s="18">
        <f>'表單回應 1 (統計)'!G10</f>
        <v>0.27586206896551724</v>
      </c>
      <c r="E10" s="18">
        <f>'表單回應 1 (統計)'!I10</f>
        <v>6.8965517241379309E-2</v>
      </c>
      <c r="F10" s="18">
        <f>'表單回應 1 (統計)'!K10</f>
        <v>0.10344827586206896</v>
      </c>
    </row>
    <row r="11" spans="1:6" ht="24.95" customHeight="1" x14ac:dyDescent="0.2">
      <c r="A11" s="19" t="s">
        <v>39</v>
      </c>
      <c r="B11" s="18">
        <f>'表單回應 1 (統計)'!C11</f>
        <v>0.2413793103448276</v>
      </c>
      <c r="C11" s="18">
        <f>'表單回應 1 (統計)'!E11</f>
        <v>0.34482758620689657</v>
      </c>
      <c r="D11" s="18">
        <f>'表單回應 1 (統計)'!G11</f>
        <v>0.27586206896551724</v>
      </c>
      <c r="E11" s="18">
        <f>'表單回應 1 (統計)'!I11</f>
        <v>6.8965517241379309E-2</v>
      </c>
      <c r="F11" s="18">
        <f>'表單回應 1 (統計)'!K11</f>
        <v>6.8965517241379309E-2</v>
      </c>
    </row>
    <row r="12" spans="1:6" ht="24.95" customHeight="1" x14ac:dyDescent="0.2">
      <c r="A12" s="19" t="s">
        <v>40</v>
      </c>
      <c r="B12" s="18">
        <f>'表單回應 1 (統計)'!C12</f>
        <v>0.2413793103448276</v>
      </c>
      <c r="C12" s="18">
        <f>'表單回應 1 (統計)'!E12</f>
        <v>0.34482758620689657</v>
      </c>
      <c r="D12" s="18">
        <f>'表單回應 1 (統計)'!G12</f>
        <v>0.2413793103448276</v>
      </c>
      <c r="E12" s="18">
        <f>'表單回應 1 (統計)'!I12</f>
        <v>0.10344827586206896</v>
      </c>
      <c r="F12" s="18">
        <f>'表單回應 1 (統計)'!K12</f>
        <v>6.8965517241379309E-2</v>
      </c>
    </row>
    <row r="13" spans="1:6" ht="24.95" customHeight="1" x14ac:dyDescent="0.2">
      <c r="A13" s="19" t="s">
        <v>41</v>
      </c>
      <c r="B13" s="18">
        <f>'表單回應 1 (統計)'!C13</f>
        <v>0.27586206896551724</v>
      </c>
      <c r="C13" s="18">
        <f>'表單回應 1 (統計)'!E13</f>
        <v>0.27586206896551724</v>
      </c>
      <c r="D13" s="18">
        <f>'表單回應 1 (統計)'!G13</f>
        <v>0.2413793103448276</v>
      </c>
      <c r="E13" s="18">
        <f>'表單回應 1 (統計)'!I13</f>
        <v>0.10344827586206896</v>
      </c>
      <c r="F13" s="18">
        <f>'表單回應 1 (統計)'!K13</f>
        <v>0.10344827586206896</v>
      </c>
    </row>
    <row r="14" spans="1:6" ht="24.95" customHeight="1" x14ac:dyDescent="0.2">
      <c r="A14" s="19" t="s">
        <v>42</v>
      </c>
      <c r="B14" s="18">
        <f>'表單回應 1 (統計)'!C14</f>
        <v>0.2413793103448276</v>
      </c>
      <c r="C14" s="18">
        <f>'表單回應 1 (統計)'!E14</f>
        <v>0.37931034482758619</v>
      </c>
      <c r="D14" s="18">
        <f>'表單回應 1 (統計)'!G14</f>
        <v>0.2413793103448276</v>
      </c>
      <c r="E14" s="18">
        <f>'表單回應 1 (統計)'!I14</f>
        <v>3.4482758620689655E-2</v>
      </c>
      <c r="F14" s="18">
        <f>'表單回應 1 (統計)'!K14</f>
        <v>0.10344827586206896</v>
      </c>
    </row>
    <row r="15" spans="1:6" ht="24.95" customHeight="1" x14ac:dyDescent="0.2">
      <c r="A15" s="19" t="s">
        <v>43</v>
      </c>
      <c r="B15" s="18">
        <f>'表單回應 1 (統計)'!C15</f>
        <v>0.34482758620689657</v>
      </c>
      <c r="C15" s="18">
        <f>'表單回應 1 (統計)'!E15</f>
        <v>0.34482758620689657</v>
      </c>
      <c r="D15" s="18">
        <f>'表單回應 1 (統計)'!G15</f>
        <v>0.17241379310344829</v>
      </c>
      <c r="E15" s="18">
        <f>'表單回應 1 (統計)'!I15</f>
        <v>3.4482758620689655E-2</v>
      </c>
      <c r="F15" s="18">
        <f>'表單回應 1 (統計)'!K15</f>
        <v>0.10344827586206896</v>
      </c>
    </row>
    <row r="16" spans="1:6" ht="24.95" customHeight="1" x14ac:dyDescent="0.2">
      <c r="A16" s="25" t="s">
        <v>44</v>
      </c>
      <c r="B16" s="18">
        <f>'表單回應 1 (統計)'!C16</f>
        <v>0.41379310344827586</v>
      </c>
      <c r="C16" s="18">
        <f>'表單回應 1 (統計)'!E16</f>
        <v>0.2413793103448276</v>
      </c>
      <c r="D16" s="18">
        <f>'表單回應 1 (統計)'!G16</f>
        <v>0.2413793103448276</v>
      </c>
      <c r="E16" s="18">
        <f>'表單回應 1 (統計)'!I16</f>
        <v>3.4482758620689655E-2</v>
      </c>
      <c r="F16" s="18">
        <f>'表單回應 1 (統計)'!K16</f>
        <v>6.8965517241379309E-2</v>
      </c>
    </row>
    <row r="17" spans="1:6" ht="15" customHeight="1" x14ac:dyDescent="0.2">
      <c r="A17" s="20"/>
      <c r="B17" s="21"/>
      <c r="C17" s="21"/>
      <c r="D17" s="21"/>
      <c r="E17" s="21"/>
      <c r="F17" s="21"/>
    </row>
    <row r="18" spans="1:6" ht="24.95" customHeight="1" x14ac:dyDescent="0.2">
      <c r="A18" s="22" t="s">
        <v>15</v>
      </c>
      <c r="B18" s="21"/>
      <c r="C18" s="21"/>
      <c r="D18" s="21"/>
      <c r="E18" s="21"/>
      <c r="F18" s="21"/>
    </row>
    <row r="19" spans="1:6" ht="24.95" customHeight="1" x14ac:dyDescent="0.2">
      <c r="A19" s="8" t="s">
        <v>64</v>
      </c>
      <c r="B19" s="21"/>
      <c r="C19" s="21"/>
      <c r="D19" s="21"/>
      <c r="E19" s="21"/>
      <c r="F19" s="21"/>
    </row>
    <row r="20" spans="1:6" ht="24.95" customHeight="1" x14ac:dyDescent="0.2">
      <c r="B20" s="21"/>
      <c r="C20" s="21"/>
      <c r="D20" s="21"/>
      <c r="E20" s="21"/>
      <c r="F20" s="21"/>
    </row>
    <row r="21" spans="1:6" ht="24" customHeight="1" x14ac:dyDescent="0.2">
      <c r="B21" s="4"/>
      <c r="C21" s="4"/>
      <c r="D21" s="4"/>
      <c r="E21" s="4"/>
      <c r="F21" s="4"/>
    </row>
    <row r="22" spans="1:6" ht="20.100000000000001" customHeight="1" x14ac:dyDescent="0.2">
      <c r="B22" s="4"/>
      <c r="C22" s="4"/>
      <c r="D22" s="4"/>
      <c r="E22" s="4"/>
      <c r="F22" s="4"/>
    </row>
    <row r="23" spans="1:6" ht="20.100000000000001" customHeight="1" x14ac:dyDescent="0.2">
      <c r="B23" s="4"/>
      <c r="C23" s="4"/>
      <c r="D23" s="4"/>
      <c r="E23" s="4"/>
      <c r="F23" s="4"/>
    </row>
    <row r="24" spans="1:6" ht="20.100000000000001" customHeight="1" x14ac:dyDescent="0.2">
      <c r="B24" s="4"/>
      <c r="C24" s="4"/>
      <c r="D24" s="4"/>
      <c r="E24" s="4"/>
      <c r="F24" s="4"/>
    </row>
    <row r="25" spans="1:6" ht="20.100000000000001" customHeight="1" x14ac:dyDescent="0.2">
      <c r="B25" s="4"/>
      <c r="C25" s="4"/>
      <c r="D25" s="4"/>
      <c r="E25" s="4"/>
      <c r="F25" s="4"/>
    </row>
    <row r="26" spans="1:6" ht="20.100000000000001" customHeight="1" x14ac:dyDescent="0.2">
      <c r="B26" s="4"/>
      <c r="C26" s="4"/>
      <c r="D26" s="4"/>
      <c r="E26" s="4"/>
      <c r="F26" s="4"/>
    </row>
    <row r="27" spans="1:6" ht="20.100000000000001" customHeight="1" x14ac:dyDescent="0.2">
      <c r="B27" s="4"/>
      <c r="C27" s="4"/>
      <c r="D27" s="4"/>
      <c r="E27" s="4"/>
      <c r="F27" s="4"/>
    </row>
    <row r="28" spans="1:6" ht="20.100000000000001" customHeight="1" x14ac:dyDescent="0.2">
      <c r="C28" s="4"/>
      <c r="D28" s="4"/>
      <c r="E28" s="4"/>
      <c r="F28" s="4"/>
    </row>
    <row r="29" spans="1:6" ht="20.100000000000001" customHeight="1" x14ac:dyDescent="0.2">
      <c r="B29" s="4"/>
      <c r="C29" s="4"/>
      <c r="D29" s="4"/>
      <c r="E29" s="4"/>
      <c r="F29" s="4"/>
    </row>
    <row r="30" spans="1:6" ht="20.100000000000001" customHeight="1" x14ac:dyDescent="0.2">
      <c r="B30" s="4"/>
      <c r="C30" s="4"/>
      <c r="D30" s="4"/>
      <c r="E30" s="4"/>
      <c r="F30" s="4"/>
    </row>
    <row r="31" spans="1:6" ht="20.100000000000001" customHeight="1" x14ac:dyDescent="0.2">
      <c r="B31" s="4"/>
      <c r="C31" s="4"/>
      <c r="D31" s="4"/>
      <c r="E31" s="4"/>
      <c r="F31" s="4"/>
    </row>
    <row r="32" spans="1:6" ht="20.100000000000001" customHeight="1" x14ac:dyDescent="0.2">
      <c r="B32" s="4"/>
      <c r="C32" s="4"/>
      <c r="D32" s="4"/>
      <c r="E32" s="4"/>
      <c r="F32" s="4"/>
    </row>
    <row r="33" spans="2:6" ht="20.100000000000001" customHeight="1" x14ac:dyDescent="0.2">
      <c r="B33" s="4"/>
      <c r="C33" s="4"/>
      <c r="D33" s="4"/>
      <c r="E33" s="4"/>
      <c r="F33" s="4"/>
    </row>
    <row r="34" spans="2:6" ht="20.100000000000001" customHeight="1" x14ac:dyDescent="0.2">
      <c r="B34" s="4"/>
      <c r="C34" s="4"/>
      <c r="D34" s="4"/>
      <c r="E34" s="4"/>
      <c r="F34" s="4"/>
    </row>
    <row r="35" spans="2:6" ht="20.100000000000001" customHeight="1" x14ac:dyDescent="0.2">
      <c r="B35" s="4"/>
      <c r="C35" s="4"/>
      <c r="D35" s="4"/>
      <c r="E35" s="4"/>
      <c r="F35" s="4"/>
    </row>
    <row r="36" spans="2:6" ht="20.100000000000001" customHeight="1" x14ac:dyDescent="0.2">
      <c r="B36" s="4"/>
      <c r="C36" s="4"/>
      <c r="D36" s="4"/>
      <c r="E36" s="4"/>
      <c r="F36" s="4"/>
    </row>
    <row r="37" spans="2:6" ht="20.100000000000001" customHeight="1" x14ac:dyDescent="0.2">
      <c r="B37" s="4"/>
      <c r="C37" s="4"/>
      <c r="D37" s="4"/>
      <c r="E37" s="4"/>
      <c r="F37" s="4"/>
    </row>
    <row r="38" spans="2:6" ht="20.100000000000001" customHeight="1" x14ac:dyDescent="0.2">
      <c r="B38" s="4"/>
      <c r="C38" s="4"/>
      <c r="D38" s="4"/>
      <c r="E38" s="4"/>
      <c r="F38" s="4"/>
    </row>
    <row r="39" spans="2:6" ht="20.100000000000001" customHeight="1" x14ac:dyDescent="0.2">
      <c r="B39" s="4"/>
      <c r="C39" s="4"/>
      <c r="D39" s="4"/>
      <c r="E39" s="4"/>
      <c r="F39" s="4"/>
    </row>
    <row r="115" spans="1:6" s="24" customFormat="1" ht="20.100000000000001" customHeight="1" x14ac:dyDescent="0.2">
      <c r="A115" s="23" t="s">
        <v>45</v>
      </c>
    </row>
    <row r="116" spans="1:6" s="24" customFormat="1" ht="39.950000000000003" customHeight="1" x14ac:dyDescent="0.2">
      <c r="A116" s="47" t="s">
        <v>66</v>
      </c>
      <c r="B116" s="47"/>
      <c r="C116" s="47"/>
      <c r="D116" s="47"/>
      <c r="E116" s="47"/>
      <c r="F116" s="47"/>
    </row>
    <row r="117" spans="1:6" s="24" customFormat="1" ht="60" customHeight="1" x14ac:dyDescent="0.2">
      <c r="A117" s="47" t="s">
        <v>67</v>
      </c>
      <c r="B117" s="47"/>
      <c r="C117" s="47"/>
      <c r="D117" s="47"/>
      <c r="E117" s="47"/>
      <c r="F117" s="47"/>
    </row>
  </sheetData>
  <mergeCells count="3">
    <mergeCell ref="A117:F117"/>
    <mergeCell ref="A1:F1"/>
    <mergeCell ref="A116:F116"/>
  </mergeCells>
  <phoneticPr fontId="2" type="noConversion"/>
  <printOptions horizontalCentered="1"/>
  <pageMargins left="0.19685039370078741" right="0.19685039370078741" top="0.39370078740157483" bottom="0.39370078740157483" header="0.31496062992125984" footer="0.31496062992125984"/>
  <pageSetup paperSize="9" orientation="portrait" r:id="rId1"/>
  <rowBreaks count="1" manualBreakCount="1">
    <brk id="3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50"/>
  <sheetViews>
    <sheetView zoomScale="70" zoomScaleNormal="70" workbookViewId="0">
      <pane ySplit="1" topLeftCell="A2" activePane="bottomLeft" state="frozen"/>
      <selection pane="bottomLeft" activeCell="M22" sqref="M22"/>
    </sheetView>
  </sheetViews>
  <sheetFormatPr defaultColWidth="14.42578125" defaultRowHeight="20.100000000000001" customHeight="1" x14ac:dyDescent="0.2"/>
  <cols>
    <col min="1" max="1" width="45.7109375" style="8" customWidth="1"/>
    <col min="2" max="12" width="6.7109375" style="6" customWidth="1"/>
    <col min="13" max="18" width="21.5703125" style="6" customWidth="1"/>
    <col min="19" max="16384" width="14.42578125" style="6"/>
  </cols>
  <sheetData>
    <row r="1" spans="1:12" ht="20.100000000000001" customHeight="1" x14ac:dyDescent="0.2">
      <c r="A1" s="48" t="s">
        <v>31</v>
      </c>
      <c r="B1" s="48"/>
      <c r="C1" s="48"/>
      <c r="D1" s="48"/>
      <c r="E1" s="48"/>
      <c r="F1" s="48"/>
      <c r="G1" s="48"/>
      <c r="H1" s="48"/>
      <c r="I1" s="48"/>
      <c r="J1" s="48"/>
      <c r="K1" s="48"/>
      <c r="L1" s="48"/>
    </row>
    <row r="2" spans="1:12" s="10" customFormat="1" ht="39.950000000000003" customHeight="1" x14ac:dyDescent="0.2">
      <c r="A2" s="10" t="s">
        <v>24</v>
      </c>
      <c r="B2" s="11" t="s">
        <v>26</v>
      </c>
      <c r="C2" s="11"/>
      <c r="D2" s="11" t="s">
        <v>27</v>
      </c>
      <c r="E2" s="11"/>
      <c r="F2" s="11" t="s">
        <v>28</v>
      </c>
      <c r="G2" s="11"/>
      <c r="H2" s="11" t="s">
        <v>29</v>
      </c>
      <c r="I2" s="11"/>
      <c r="J2" s="11" t="s">
        <v>30</v>
      </c>
      <c r="K2" s="11"/>
      <c r="L2" s="11" t="s">
        <v>25</v>
      </c>
    </row>
    <row r="3" spans="1:12" ht="20.100000000000001" customHeight="1" x14ac:dyDescent="0.2">
      <c r="A3" s="5" t="s">
        <v>1</v>
      </c>
      <c r="B3" s="3">
        <v>7</v>
      </c>
      <c r="C3" s="13">
        <v>0.2413793103448276</v>
      </c>
      <c r="D3" s="3">
        <v>9</v>
      </c>
      <c r="E3" s="13">
        <v>0.31034482758620691</v>
      </c>
      <c r="F3" s="3">
        <v>7</v>
      </c>
      <c r="G3" s="13">
        <v>0.2413793103448276</v>
      </c>
      <c r="H3" s="3">
        <v>4</v>
      </c>
      <c r="I3" s="13">
        <v>0.13793103448275862</v>
      </c>
      <c r="J3" s="3">
        <v>2</v>
      </c>
      <c r="K3" s="13">
        <v>6.8965517241379309E-2</v>
      </c>
      <c r="L3" s="3"/>
    </row>
    <row r="4" spans="1:12" ht="20.100000000000001" customHeight="1" x14ac:dyDescent="0.2">
      <c r="A4" s="5" t="s">
        <v>2</v>
      </c>
      <c r="B4" s="14">
        <v>7</v>
      </c>
      <c r="C4" s="13">
        <v>0.2413793103448276</v>
      </c>
      <c r="D4" s="14">
        <v>10</v>
      </c>
      <c r="E4" s="13">
        <v>0.34482758620689657</v>
      </c>
      <c r="F4" s="14">
        <v>8</v>
      </c>
      <c r="G4" s="13">
        <v>0.27586206896551724</v>
      </c>
      <c r="H4" s="14">
        <v>2</v>
      </c>
      <c r="I4" s="13">
        <v>6.8965517241379309E-2</v>
      </c>
      <c r="J4" s="14">
        <v>2</v>
      </c>
      <c r="K4" s="13">
        <v>6.8965517241379309E-2</v>
      </c>
      <c r="L4" s="3"/>
    </row>
    <row r="5" spans="1:12" ht="20.100000000000001" customHeight="1" x14ac:dyDescent="0.2">
      <c r="A5" s="5" t="s">
        <v>3</v>
      </c>
      <c r="B5" s="14">
        <v>6</v>
      </c>
      <c r="C5" s="13">
        <v>0.20689655172413793</v>
      </c>
      <c r="D5" s="14">
        <v>10</v>
      </c>
      <c r="E5" s="13">
        <v>0.34482758620689657</v>
      </c>
      <c r="F5" s="14">
        <v>10</v>
      </c>
      <c r="G5" s="13">
        <v>0.34482758620689657</v>
      </c>
      <c r="H5" s="14">
        <v>1</v>
      </c>
      <c r="I5" s="13">
        <v>3.4482758620689655E-2</v>
      </c>
      <c r="J5" s="14">
        <v>2</v>
      </c>
      <c r="K5" s="13">
        <v>6.8965517241379309E-2</v>
      </c>
      <c r="L5" s="3"/>
    </row>
    <row r="6" spans="1:12" ht="20.100000000000001" customHeight="1" x14ac:dyDescent="0.2">
      <c r="A6" s="5" t="s">
        <v>4</v>
      </c>
      <c r="B6" s="14">
        <v>7</v>
      </c>
      <c r="C6" s="13">
        <v>0.2413793103448276</v>
      </c>
      <c r="D6" s="14">
        <v>8</v>
      </c>
      <c r="E6" s="13">
        <v>0.27586206896551724</v>
      </c>
      <c r="F6" s="14">
        <v>9</v>
      </c>
      <c r="G6" s="13">
        <v>0.31034482758620691</v>
      </c>
      <c r="H6" s="14">
        <v>3</v>
      </c>
      <c r="I6" s="13">
        <v>0.10344827586206896</v>
      </c>
      <c r="J6" s="14">
        <v>2</v>
      </c>
      <c r="K6" s="13">
        <v>6.8965517241379309E-2</v>
      </c>
      <c r="L6" s="3"/>
    </row>
    <row r="7" spans="1:12" ht="20.100000000000001" customHeight="1" x14ac:dyDescent="0.2">
      <c r="A7" s="5" t="s">
        <v>5</v>
      </c>
      <c r="B7" s="14">
        <v>6</v>
      </c>
      <c r="C7" s="13">
        <v>0.20689655172413793</v>
      </c>
      <c r="D7" s="14">
        <v>7</v>
      </c>
      <c r="E7" s="13">
        <v>0.2413793103448276</v>
      </c>
      <c r="F7" s="14">
        <v>11</v>
      </c>
      <c r="G7" s="13">
        <v>0.37931034482758619</v>
      </c>
      <c r="H7" s="14">
        <v>3</v>
      </c>
      <c r="I7" s="13">
        <v>0.10344827586206896</v>
      </c>
      <c r="J7" s="14">
        <v>2</v>
      </c>
      <c r="K7" s="13">
        <v>6.8965517241379309E-2</v>
      </c>
      <c r="L7" s="3"/>
    </row>
    <row r="8" spans="1:12" ht="20.100000000000001" customHeight="1" x14ac:dyDescent="0.2">
      <c r="A8" s="5" t="s">
        <v>6</v>
      </c>
      <c r="B8" s="14">
        <v>8</v>
      </c>
      <c r="C8" s="13">
        <v>0.27586206896551724</v>
      </c>
      <c r="D8" s="14">
        <v>9</v>
      </c>
      <c r="E8" s="13">
        <v>0.31034482758620691</v>
      </c>
      <c r="F8" s="14">
        <v>9</v>
      </c>
      <c r="G8" s="13">
        <v>0.31034482758620691</v>
      </c>
      <c r="H8" s="14">
        <v>1</v>
      </c>
      <c r="I8" s="13">
        <v>3.4482758620689655E-2</v>
      </c>
      <c r="J8" s="14">
        <v>2</v>
      </c>
      <c r="K8" s="13">
        <v>6.8965517241379309E-2</v>
      </c>
      <c r="L8" s="3"/>
    </row>
    <row r="9" spans="1:12" ht="20.100000000000001" customHeight="1" x14ac:dyDescent="0.2">
      <c r="A9" s="5" t="s">
        <v>7</v>
      </c>
      <c r="B9" s="14">
        <v>8</v>
      </c>
      <c r="C9" s="13">
        <v>0.27586206896551724</v>
      </c>
      <c r="D9" s="14">
        <v>9</v>
      </c>
      <c r="E9" s="13">
        <v>0.31034482758620691</v>
      </c>
      <c r="F9" s="14">
        <v>8</v>
      </c>
      <c r="G9" s="13">
        <v>0.27586206896551724</v>
      </c>
      <c r="H9" s="14">
        <v>2</v>
      </c>
      <c r="I9" s="13">
        <v>6.8965517241379309E-2</v>
      </c>
      <c r="J9" s="14">
        <v>2</v>
      </c>
      <c r="K9" s="13">
        <v>6.8965517241379309E-2</v>
      </c>
      <c r="L9" s="3"/>
    </row>
    <row r="10" spans="1:12" ht="20.100000000000001" customHeight="1" x14ac:dyDescent="0.2">
      <c r="A10" s="5" t="s">
        <v>8</v>
      </c>
      <c r="B10" s="14">
        <v>6</v>
      </c>
      <c r="C10" s="13">
        <v>0.20689655172413793</v>
      </c>
      <c r="D10" s="14">
        <v>10</v>
      </c>
      <c r="E10" s="13">
        <v>0.34482758620689657</v>
      </c>
      <c r="F10" s="14">
        <v>8</v>
      </c>
      <c r="G10" s="13">
        <v>0.27586206896551724</v>
      </c>
      <c r="H10" s="14">
        <v>2</v>
      </c>
      <c r="I10" s="13">
        <v>6.8965517241379309E-2</v>
      </c>
      <c r="J10" s="14">
        <v>3</v>
      </c>
      <c r="K10" s="13">
        <v>0.10344827586206896</v>
      </c>
      <c r="L10" s="3"/>
    </row>
    <row r="11" spans="1:12" ht="20.100000000000001" customHeight="1" x14ac:dyDescent="0.2">
      <c r="A11" s="9" t="s">
        <v>9</v>
      </c>
      <c r="B11" s="14">
        <v>7</v>
      </c>
      <c r="C11" s="13">
        <v>0.2413793103448276</v>
      </c>
      <c r="D11" s="14">
        <v>10</v>
      </c>
      <c r="E11" s="13">
        <v>0.34482758620689657</v>
      </c>
      <c r="F11" s="14">
        <v>8</v>
      </c>
      <c r="G11" s="13">
        <v>0.27586206896551724</v>
      </c>
      <c r="H11" s="14">
        <v>2</v>
      </c>
      <c r="I11" s="13">
        <v>6.8965517241379309E-2</v>
      </c>
      <c r="J11" s="14">
        <v>2</v>
      </c>
      <c r="K11" s="13">
        <v>6.8965517241379309E-2</v>
      </c>
      <c r="L11" s="3"/>
    </row>
    <row r="12" spans="1:12" ht="20.100000000000001" customHeight="1" x14ac:dyDescent="0.2">
      <c r="A12" s="9" t="s">
        <v>10</v>
      </c>
      <c r="B12" s="14">
        <v>7</v>
      </c>
      <c r="C12" s="13">
        <v>0.2413793103448276</v>
      </c>
      <c r="D12" s="14">
        <v>10</v>
      </c>
      <c r="E12" s="13">
        <v>0.34482758620689657</v>
      </c>
      <c r="F12" s="14">
        <v>7</v>
      </c>
      <c r="G12" s="13">
        <v>0.2413793103448276</v>
      </c>
      <c r="H12" s="14">
        <v>3</v>
      </c>
      <c r="I12" s="13">
        <v>0.10344827586206896</v>
      </c>
      <c r="J12" s="14">
        <v>2</v>
      </c>
      <c r="K12" s="13">
        <v>6.8965517241379309E-2</v>
      </c>
      <c r="L12" s="3"/>
    </row>
    <row r="13" spans="1:12" ht="20.100000000000001" customHeight="1" x14ac:dyDescent="0.2">
      <c r="A13" s="5" t="s">
        <v>11</v>
      </c>
      <c r="B13" s="14">
        <v>8</v>
      </c>
      <c r="C13" s="13">
        <v>0.27586206896551724</v>
      </c>
      <c r="D13" s="14">
        <v>8</v>
      </c>
      <c r="E13" s="13">
        <v>0.27586206896551724</v>
      </c>
      <c r="F13" s="14">
        <v>7</v>
      </c>
      <c r="G13" s="13">
        <v>0.2413793103448276</v>
      </c>
      <c r="H13" s="14">
        <v>3</v>
      </c>
      <c r="I13" s="13">
        <v>0.10344827586206896</v>
      </c>
      <c r="J13" s="14">
        <v>3</v>
      </c>
      <c r="K13" s="13">
        <v>0.10344827586206896</v>
      </c>
      <c r="L13" s="3"/>
    </row>
    <row r="14" spans="1:12" ht="20.100000000000001" customHeight="1" x14ac:dyDescent="0.2">
      <c r="A14" s="5" t="s">
        <v>12</v>
      </c>
      <c r="B14" s="14">
        <v>7</v>
      </c>
      <c r="C14" s="13">
        <v>0.2413793103448276</v>
      </c>
      <c r="D14" s="14">
        <v>11</v>
      </c>
      <c r="E14" s="13">
        <v>0.37931034482758619</v>
      </c>
      <c r="F14" s="14">
        <v>7</v>
      </c>
      <c r="G14" s="13">
        <v>0.2413793103448276</v>
      </c>
      <c r="H14" s="14">
        <v>1</v>
      </c>
      <c r="I14" s="13">
        <v>3.4482758620689655E-2</v>
      </c>
      <c r="J14" s="14">
        <v>3</v>
      </c>
      <c r="K14" s="13">
        <v>0.10344827586206896</v>
      </c>
      <c r="L14" s="3"/>
    </row>
    <row r="15" spans="1:12" ht="20.100000000000001" customHeight="1" x14ac:dyDescent="0.2">
      <c r="A15" s="5" t="s">
        <v>13</v>
      </c>
      <c r="B15" s="14">
        <v>10</v>
      </c>
      <c r="C15" s="13">
        <v>0.34482758620689657</v>
      </c>
      <c r="D15" s="14">
        <v>10</v>
      </c>
      <c r="E15" s="13">
        <v>0.34482758620689657</v>
      </c>
      <c r="F15" s="14">
        <v>5</v>
      </c>
      <c r="G15" s="13">
        <v>0.17241379310344829</v>
      </c>
      <c r="H15" s="14">
        <v>1</v>
      </c>
      <c r="I15" s="13">
        <v>3.4482758620689655E-2</v>
      </c>
      <c r="J15" s="14">
        <v>3</v>
      </c>
      <c r="K15" s="13">
        <v>0.10344827586206896</v>
      </c>
      <c r="L15" s="3"/>
    </row>
    <row r="16" spans="1:12" ht="20.100000000000001" customHeight="1" x14ac:dyDescent="0.2">
      <c r="A16" s="7" t="s">
        <v>14</v>
      </c>
      <c r="B16" s="14">
        <v>12</v>
      </c>
      <c r="C16" s="13">
        <v>0.41379310344827586</v>
      </c>
      <c r="D16" s="14">
        <v>7</v>
      </c>
      <c r="E16" s="13">
        <v>0.2413793103448276</v>
      </c>
      <c r="F16" s="14">
        <v>7</v>
      </c>
      <c r="G16" s="13">
        <v>0.2413793103448276</v>
      </c>
      <c r="H16" s="14">
        <v>1</v>
      </c>
      <c r="I16" s="13">
        <v>3.4482758620689655E-2</v>
      </c>
      <c r="J16" s="14">
        <v>2</v>
      </c>
      <c r="K16" s="13">
        <v>6.8965517241379309E-2</v>
      </c>
      <c r="L16" s="3"/>
    </row>
    <row r="17" spans="2:12" s="6" customFormat="1" ht="20.100000000000001" customHeight="1" x14ac:dyDescent="0.2">
      <c r="B17" s="4"/>
      <c r="C17" s="4"/>
      <c r="D17" s="4"/>
      <c r="E17" s="4"/>
      <c r="F17" s="4"/>
      <c r="G17" s="4"/>
      <c r="H17" s="4"/>
      <c r="I17" s="4"/>
      <c r="J17" s="4"/>
      <c r="K17" s="4"/>
    </row>
    <row r="18" spans="2:12" s="6" customFormat="1" ht="20.100000000000001" customHeight="1" x14ac:dyDescent="0.2">
      <c r="B18" s="4"/>
      <c r="C18" s="4"/>
      <c r="D18" s="4"/>
      <c r="E18" s="4"/>
      <c r="F18" s="4"/>
      <c r="G18" s="4"/>
      <c r="H18" s="4"/>
      <c r="I18" s="4"/>
      <c r="J18" s="4"/>
      <c r="K18" s="4"/>
    </row>
    <row r="19" spans="2:12" s="6" customFormat="1" ht="20.100000000000001" customHeight="1" x14ac:dyDescent="0.2">
      <c r="B19" s="4"/>
      <c r="C19" s="4"/>
      <c r="D19" s="4"/>
      <c r="E19" s="4"/>
      <c r="F19" s="4"/>
      <c r="G19" s="4"/>
      <c r="H19" s="4"/>
      <c r="I19" s="4"/>
      <c r="J19" s="4"/>
      <c r="K19" s="4"/>
    </row>
    <row r="20" spans="2:12" s="6" customFormat="1" ht="20.100000000000001" customHeight="1" x14ac:dyDescent="0.2">
      <c r="B20" s="4"/>
      <c r="C20" s="4"/>
      <c r="D20" s="4"/>
      <c r="E20" s="4"/>
      <c r="F20" s="4"/>
      <c r="G20" s="4"/>
      <c r="H20" s="4"/>
      <c r="I20" s="4"/>
      <c r="J20" s="4"/>
      <c r="K20" s="4"/>
    </row>
    <row r="21" spans="2:12" s="6" customFormat="1" ht="20.100000000000001" customHeight="1" x14ac:dyDescent="0.2">
      <c r="B21" s="4"/>
      <c r="C21" s="4"/>
      <c r="D21" s="4"/>
      <c r="E21" s="4"/>
      <c r="F21" s="4"/>
      <c r="G21" s="4"/>
      <c r="H21" s="4"/>
      <c r="I21" s="4"/>
      <c r="J21" s="4"/>
      <c r="K21" s="4"/>
    </row>
    <row r="22" spans="2:12" s="6" customFormat="1" ht="20.100000000000001" customHeight="1" x14ac:dyDescent="0.2">
      <c r="B22" s="4"/>
      <c r="C22" s="4"/>
      <c r="D22" s="4"/>
      <c r="E22" s="4"/>
      <c r="F22" s="4"/>
      <c r="G22" s="4"/>
      <c r="H22" s="4"/>
      <c r="I22" s="4"/>
      <c r="J22" s="4"/>
      <c r="K22" s="4"/>
    </row>
    <row r="23" spans="2:12" s="6" customFormat="1" ht="20.100000000000001" customHeight="1" x14ac:dyDescent="0.2">
      <c r="B23" s="4"/>
      <c r="C23" s="4"/>
      <c r="D23" s="4"/>
      <c r="E23" s="4"/>
      <c r="F23" s="4"/>
      <c r="G23" s="4"/>
      <c r="H23" s="4"/>
      <c r="I23" s="4"/>
      <c r="J23" s="4"/>
      <c r="K23" s="4"/>
    </row>
    <row r="24" spans="2:12" s="6" customFormat="1" ht="20.100000000000001" customHeight="1" x14ac:dyDescent="0.2">
      <c r="D24" s="4"/>
      <c r="E24" s="4"/>
      <c r="F24" s="4"/>
      <c r="G24" s="4"/>
      <c r="H24" s="4"/>
      <c r="I24" s="4"/>
      <c r="J24" s="4"/>
      <c r="K24" s="4"/>
    </row>
    <row r="25" spans="2:12" s="6" customFormat="1" ht="20.100000000000001" customHeight="1" x14ac:dyDescent="0.2">
      <c r="B25" s="4"/>
      <c r="C25" s="4"/>
      <c r="D25" s="4"/>
      <c r="E25" s="4"/>
      <c r="F25" s="4"/>
      <c r="G25" s="4"/>
      <c r="H25" s="4"/>
      <c r="I25" s="4"/>
      <c r="J25" s="4"/>
      <c r="K25" s="4"/>
    </row>
    <row r="26" spans="2:12" s="6" customFormat="1" ht="20.100000000000001" customHeight="1" x14ac:dyDescent="0.2">
      <c r="B26" s="4"/>
      <c r="C26" s="4"/>
      <c r="D26" s="4"/>
      <c r="E26" s="4"/>
      <c r="F26" s="4"/>
      <c r="G26" s="4"/>
      <c r="H26" s="4"/>
      <c r="I26" s="4"/>
      <c r="J26" s="4"/>
      <c r="K26" s="4"/>
    </row>
    <row r="27" spans="2:12" s="6" customFormat="1" ht="20.100000000000001" customHeight="1" x14ac:dyDescent="0.2">
      <c r="B27" s="4"/>
      <c r="C27" s="4"/>
      <c r="D27" s="4"/>
      <c r="E27" s="4"/>
      <c r="F27" s="4"/>
      <c r="G27" s="4"/>
      <c r="H27" s="4"/>
      <c r="I27" s="4"/>
      <c r="J27" s="4"/>
      <c r="K27" s="4"/>
    </row>
    <row r="28" spans="2:12" s="6" customFormat="1" ht="20.100000000000001" customHeight="1" x14ac:dyDescent="0.2">
      <c r="B28" s="4"/>
      <c r="C28" s="4"/>
      <c r="D28" s="4"/>
      <c r="E28" s="4"/>
      <c r="F28" s="4"/>
      <c r="G28" s="4"/>
      <c r="H28" s="4"/>
      <c r="I28" s="4"/>
      <c r="J28" s="4"/>
      <c r="K28" s="4"/>
    </row>
    <row r="29" spans="2:12" s="6" customFormat="1" ht="20.100000000000001" customHeight="1" x14ac:dyDescent="0.2">
      <c r="B29" s="4"/>
      <c r="C29" s="4"/>
      <c r="D29" s="4"/>
      <c r="E29" s="4"/>
      <c r="F29" s="4"/>
      <c r="G29" s="4"/>
      <c r="H29" s="4"/>
      <c r="I29" s="4"/>
      <c r="J29" s="4"/>
      <c r="K29" s="4"/>
    </row>
    <row r="30" spans="2:12" s="6" customFormat="1" ht="20.100000000000001" customHeight="1" x14ac:dyDescent="0.2">
      <c r="B30" s="4"/>
      <c r="C30" s="4"/>
      <c r="D30" s="4"/>
      <c r="E30" s="4"/>
      <c r="F30" s="4"/>
      <c r="G30" s="4"/>
      <c r="H30" s="4"/>
      <c r="I30" s="4"/>
      <c r="J30" s="4"/>
      <c r="K30" s="4"/>
      <c r="L30" s="4"/>
    </row>
    <row r="31" spans="2:12" s="6" customFormat="1" ht="20.100000000000001" customHeight="1" x14ac:dyDescent="0.2">
      <c r="B31" s="4"/>
      <c r="C31" s="4"/>
      <c r="D31" s="4"/>
      <c r="E31" s="4"/>
      <c r="F31" s="4"/>
      <c r="G31" s="4"/>
      <c r="H31" s="4"/>
      <c r="I31" s="4"/>
      <c r="J31" s="4"/>
      <c r="K31" s="4"/>
      <c r="L31" s="4"/>
    </row>
    <row r="32" spans="2:12" s="6" customFormat="1" ht="20.100000000000001" customHeight="1" x14ac:dyDescent="0.2">
      <c r="B32" s="4"/>
      <c r="C32" s="4"/>
      <c r="D32" s="4"/>
      <c r="E32" s="4"/>
      <c r="F32" s="4"/>
      <c r="G32" s="4"/>
      <c r="H32" s="4"/>
      <c r="I32" s="4"/>
      <c r="J32" s="4"/>
      <c r="K32" s="4"/>
      <c r="L32" s="4"/>
    </row>
    <row r="33" spans="2:12" s="6" customFormat="1" ht="20.100000000000001" customHeight="1" x14ac:dyDescent="0.2">
      <c r="B33" s="4"/>
      <c r="C33" s="4"/>
      <c r="D33" s="4"/>
      <c r="E33" s="4"/>
      <c r="F33" s="4"/>
      <c r="G33" s="4"/>
      <c r="H33" s="4"/>
      <c r="I33" s="4"/>
      <c r="J33" s="4"/>
      <c r="K33" s="4"/>
      <c r="L33" s="4"/>
    </row>
    <row r="34" spans="2:12" s="6" customFormat="1" ht="20.100000000000001" customHeight="1" x14ac:dyDescent="0.2">
      <c r="B34" s="4"/>
      <c r="C34" s="4"/>
      <c r="D34" s="4"/>
      <c r="E34" s="4"/>
      <c r="F34" s="4"/>
      <c r="G34" s="4"/>
      <c r="H34" s="4"/>
      <c r="I34" s="4"/>
      <c r="J34" s="4"/>
      <c r="K34" s="4"/>
      <c r="L34" s="4"/>
    </row>
    <row r="35" spans="2:12" s="6" customFormat="1" ht="20.100000000000001" customHeight="1" x14ac:dyDescent="0.2">
      <c r="B35" s="4"/>
      <c r="C35" s="4"/>
      <c r="D35" s="4"/>
      <c r="E35" s="4"/>
      <c r="F35" s="4"/>
      <c r="G35" s="4"/>
      <c r="H35" s="4"/>
      <c r="I35" s="4"/>
      <c r="J35" s="4"/>
      <c r="K35" s="4"/>
      <c r="L35" s="4"/>
    </row>
    <row r="36" spans="2:12" s="6" customFormat="1" ht="20.100000000000001" customHeight="1" x14ac:dyDescent="0.2">
      <c r="B36" s="4"/>
      <c r="C36" s="4"/>
      <c r="D36" s="4"/>
      <c r="E36" s="4"/>
      <c r="F36" s="4"/>
      <c r="G36" s="4"/>
      <c r="H36" s="4"/>
      <c r="I36" s="4"/>
      <c r="J36" s="4"/>
      <c r="K36" s="4"/>
      <c r="L36" s="4"/>
    </row>
    <row r="37" spans="2:12" s="6" customFormat="1" ht="20.100000000000001" customHeight="1" x14ac:dyDescent="0.2">
      <c r="B37" s="4"/>
      <c r="C37" s="4"/>
      <c r="D37" s="4"/>
      <c r="E37" s="4"/>
      <c r="F37" s="4"/>
      <c r="G37" s="4"/>
      <c r="H37" s="4"/>
      <c r="I37" s="4"/>
      <c r="J37" s="4"/>
      <c r="K37" s="4"/>
      <c r="L37" s="4"/>
    </row>
    <row r="38" spans="2:12" s="6" customFormat="1" ht="20.100000000000001" customHeight="1" x14ac:dyDescent="0.2">
      <c r="B38" s="4"/>
      <c r="C38" s="4"/>
      <c r="D38" s="4"/>
      <c r="E38" s="4"/>
      <c r="F38" s="4"/>
      <c r="G38" s="4"/>
      <c r="H38" s="4"/>
      <c r="I38" s="4"/>
      <c r="J38" s="4"/>
      <c r="K38" s="4"/>
      <c r="L38" s="4"/>
    </row>
    <row r="39" spans="2:12" s="6" customFormat="1" ht="20.100000000000001" customHeight="1" x14ac:dyDescent="0.2">
      <c r="B39" s="4"/>
      <c r="C39" s="4"/>
      <c r="D39" s="4"/>
      <c r="E39" s="4"/>
      <c r="F39" s="4"/>
      <c r="G39" s="4"/>
      <c r="H39" s="4"/>
      <c r="I39" s="4"/>
      <c r="J39" s="4"/>
      <c r="K39" s="4"/>
      <c r="L39" s="4"/>
    </row>
    <row r="40" spans="2:12" s="6" customFormat="1" ht="20.100000000000001" customHeight="1" x14ac:dyDescent="0.2">
      <c r="B40" s="4"/>
      <c r="C40" s="4"/>
      <c r="D40" s="4"/>
      <c r="E40" s="4"/>
      <c r="F40" s="4"/>
      <c r="G40" s="4"/>
      <c r="H40" s="4"/>
      <c r="I40" s="4"/>
      <c r="J40" s="4"/>
      <c r="K40" s="4"/>
      <c r="L40" s="4"/>
    </row>
    <row r="41" spans="2:12" s="6" customFormat="1" ht="20.100000000000001" customHeight="1" x14ac:dyDescent="0.2">
      <c r="B41" s="4"/>
      <c r="C41" s="4"/>
      <c r="D41" s="4"/>
      <c r="E41" s="4"/>
      <c r="F41" s="4"/>
      <c r="G41" s="4"/>
      <c r="H41" s="4"/>
      <c r="I41" s="4"/>
      <c r="J41" s="4"/>
      <c r="K41" s="4"/>
      <c r="L41" s="4"/>
    </row>
    <row r="42" spans="2:12" s="6" customFormat="1" ht="20.100000000000001" customHeight="1" x14ac:dyDescent="0.2">
      <c r="B42" s="4"/>
      <c r="C42" s="4"/>
      <c r="D42" s="4"/>
      <c r="E42" s="4"/>
      <c r="F42" s="4"/>
      <c r="G42" s="4"/>
      <c r="H42" s="4"/>
      <c r="I42" s="4"/>
      <c r="J42" s="4"/>
      <c r="K42" s="4"/>
      <c r="L42" s="4"/>
    </row>
    <row r="43" spans="2:12" s="6" customFormat="1" ht="20.100000000000001" customHeight="1" x14ac:dyDescent="0.2">
      <c r="B43" s="4"/>
      <c r="C43" s="4"/>
      <c r="D43" s="4"/>
      <c r="E43" s="4"/>
      <c r="F43" s="4"/>
      <c r="G43" s="4"/>
      <c r="H43" s="4"/>
      <c r="I43" s="4"/>
      <c r="J43" s="4"/>
      <c r="K43" s="4"/>
      <c r="L43" s="4"/>
    </row>
    <row r="44" spans="2:12" s="6" customFormat="1" ht="20.100000000000001" customHeight="1" x14ac:dyDescent="0.2">
      <c r="B44" s="4"/>
      <c r="C44" s="4"/>
      <c r="D44" s="4"/>
      <c r="E44" s="4"/>
      <c r="F44" s="4"/>
      <c r="G44" s="4"/>
      <c r="H44" s="4"/>
      <c r="I44" s="4"/>
      <c r="J44" s="4"/>
      <c r="K44" s="4"/>
      <c r="L44" s="4"/>
    </row>
    <row r="45" spans="2:12" s="6" customFormat="1" ht="20.100000000000001" customHeight="1" x14ac:dyDescent="0.2">
      <c r="B45" s="4"/>
      <c r="C45" s="4"/>
      <c r="D45" s="4"/>
      <c r="E45" s="4"/>
      <c r="F45" s="4"/>
      <c r="G45" s="4"/>
      <c r="H45" s="4"/>
      <c r="I45" s="4"/>
      <c r="J45" s="4"/>
      <c r="K45" s="4"/>
      <c r="L45" s="4"/>
    </row>
    <row r="46" spans="2:12" s="6" customFormat="1" ht="20.100000000000001" customHeight="1" x14ac:dyDescent="0.2">
      <c r="B46" s="4"/>
      <c r="C46" s="4"/>
      <c r="D46" s="4"/>
      <c r="E46" s="4"/>
      <c r="F46" s="4"/>
      <c r="G46" s="4"/>
      <c r="H46" s="4"/>
      <c r="I46" s="4"/>
      <c r="J46" s="4"/>
      <c r="K46" s="4"/>
      <c r="L46" s="4"/>
    </row>
    <row r="47" spans="2:12" s="6" customFormat="1" ht="20.100000000000001" customHeight="1" x14ac:dyDescent="0.2">
      <c r="B47" s="4"/>
      <c r="C47" s="4"/>
      <c r="D47" s="4"/>
      <c r="E47" s="4"/>
      <c r="F47" s="4"/>
      <c r="G47" s="4"/>
      <c r="H47" s="4"/>
      <c r="I47" s="4"/>
      <c r="J47" s="4"/>
      <c r="K47" s="4"/>
      <c r="L47" s="4"/>
    </row>
    <row r="48" spans="2:12" s="6" customFormat="1" ht="20.100000000000001" customHeight="1" x14ac:dyDescent="0.2">
      <c r="B48" s="4"/>
      <c r="C48" s="4"/>
      <c r="D48" s="4"/>
      <c r="E48" s="4"/>
      <c r="F48" s="4"/>
      <c r="G48" s="4"/>
      <c r="H48" s="4"/>
      <c r="I48" s="4"/>
      <c r="J48" s="4"/>
      <c r="K48" s="4"/>
      <c r="L48" s="4"/>
    </row>
    <row r="49" spans="2:12" s="6" customFormat="1" ht="20.100000000000001" customHeight="1" x14ac:dyDescent="0.2">
      <c r="B49" s="4"/>
      <c r="C49" s="4"/>
      <c r="D49" s="4"/>
      <c r="E49" s="4"/>
      <c r="F49" s="4"/>
      <c r="G49" s="4"/>
      <c r="H49" s="4"/>
      <c r="I49" s="4"/>
      <c r="J49" s="4"/>
      <c r="K49" s="4"/>
      <c r="L49" s="4"/>
    </row>
    <row r="50" spans="2:12" s="6" customFormat="1" ht="20.100000000000001" customHeight="1" x14ac:dyDescent="0.2">
      <c r="B50" s="4"/>
      <c r="C50" s="4"/>
      <c r="D50" s="4"/>
      <c r="E50" s="4"/>
      <c r="F50" s="4"/>
      <c r="G50" s="4"/>
      <c r="H50" s="4"/>
      <c r="I50" s="4"/>
      <c r="J50" s="4"/>
      <c r="K50" s="4"/>
      <c r="L50" s="4"/>
    </row>
  </sheetData>
  <mergeCells count="1">
    <mergeCell ref="A1:L1"/>
  </mergeCells>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topLeftCell="F1" workbookViewId="0">
      <selection activeCell="Q9" sqref="Q9"/>
    </sheetView>
  </sheetViews>
  <sheetFormatPr defaultColWidth="14.42578125" defaultRowHeight="12.75" x14ac:dyDescent="0.2"/>
  <cols>
    <col min="1" max="23" width="21.5703125" customWidth="1"/>
  </cols>
  <sheetData>
    <row r="1" spans="1:17" x14ac:dyDescent="0.2">
      <c r="A1" t="s">
        <v>0</v>
      </c>
      <c r="B1" t="s">
        <v>1</v>
      </c>
      <c r="C1" t="s">
        <v>2</v>
      </c>
      <c r="D1" t="s">
        <v>3</v>
      </c>
      <c r="E1" t="s">
        <v>4</v>
      </c>
      <c r="F1" t="s">
        <v>5</v>
      </c>
      <c r="G1" t="s">
        <v>6</v>
      </c>
      <c r="H1" t="s">
        <v>7</v>
      </c>
      <c r="I1" t="s">
        <v>8</v>
      </c>
      <c r="J1" t="s">
        <v>9</v>
      </c>
      <c r="K1" t="s">
        <v>10</v>
      </c>
      <c r="L1" t="s">
        <v>11</v>
      </c>
      <c r="M1" t="s">
        <v>12</v>
      </c>
      <c r="N1" t="s">
        <v>13</v>
      </c>
      <c r="O1" s="1" t="s">
        <v>14</v>
      </c>
      <c r="P1" t="s">
        <v>13</v>
      </c>
      <c r="Q1" t="s">
        <v>15</v>
      </c>
    </row>
    <row r="2" spans="1:17" ht="14.25" customHeight="1" x14ac:dyDescent="0.2">
      <c r="A2" s="2">
        <v>43958.472339745371</v>
      </c>
      <c r="B2" s="1" t="s">
        <v>19</v>
      </c>
      <c r="C2" s="1" t="s">
        <v>19</v>
      </c>
      <c r="D2" s="1" t="s">
        <v>19</v>
      </c>
      <c r="E2" s="1" t="s">
        <v>19</v>
      </c>
      <c r="F2" s="1" t="s">
        <v>19</v>
      </c>
      <c r="G2" s="1" t="s">
        <v>19</v>
      </c>
      <c r="H2" s="1" t="s">
        <v>19</v>
      </c>
      <c r="I2" s="1" t="s">
        <v>19</v>
      </c>
      <c r="J2" s="1" t="s">
        <v>19</v>
      </c>
      <c r="K2" s="1" t="s">
        <v>19</v>
      </c>
      <c r="L2" s="1" t="s">
        <v>19</v>
      </c>
      <c r="M2" s="1" t="s">
        <v>19</v>
      </c>
      <c r="N2" s="1" t="s">
        <v>19</v>
      </c>
      <c r="O2" s="1" t="s">
        <v>19</v>
      </c>
    </row>
    <row r="3" spans="1:17" x14ac:dyDescent="0.2">
      <c r="A3" s="2">
        <v>43958.472867037039</v>
      </c>
      <c r="B3" s="1" t="s">
        <v>18</v>
      </c>
      <c r="C3" s="1" t="s">
        <v>18</v>
      </c>
      <c r="D3" s="1" t="s">
        <v>18</v>
      </c>
      <c r="E3" s="1" t="s">
        <v>18</v>
      </c>
      <c r="F3" s="1" t="s">
        <v>18</v>
      </c>
      <c r="G3" s="1" t="s">
        <v>18</v>
      </c>
      <c r="H3" s="1" t="s">
        <v>18</v>
      </c>
      <c r="I3" s="1" t="s">
        <v>18</v>
      </c>
      <c r="J3" s="1" t="s">
        <v>18</v>
      </c>
      <c r="K3" s="1" t="s">
        <v>18</v>
      </c>
      <c r="L3" s="1" t="s">
        <v>18</v>
      </c>
      <c r="M3" s="1" t="s">
        <v>18</v>
      </c>
      <c r="N3" s="1" t="s">
        <v>18</v>
      </c>
      <c r="O3" s="1" t="s">
        <v>18</v>
      </c>
    </row>
    <row r="4" spans="1:17" x14ac:dyDescent="0.2">
      <c r="A4" s="2">
        <v>43958.473584421299</v>
      </c>
      <c r="B4" s="1" t="s">
        <v>17</v>
      </c>
      <c r="C4" s="1" t="s">
        <v>16</v>
      </c>
      <c r="D4" s="1" t="s">
        <v>18</v>
      </c>
      <c r="E4" s="1" t="s">
        <v>17</v>
      </c>
      <c r="F4" s="1" t="s">
        <v>16</v>
      </c>
      <c r="G4" s="1" t="s">
        <v>16</v>
      </c>
      <c r="H4" s="1" t="s">
        <v>18</v>
      </c>
      <c r="I4" s="1" t="s">
        <v>16</v>
      </c>
      <c r="J4" s="1" t="s">
        <v>19</v>
      </c>
      <c r="K4" s="1" t="s">
        <v>19</v>
      </c>
      <c r="L4" s="1" t="s">
        <v>16</v>
      </c>
      <c r="M4" s="1" t="s">
        <v>16</v>
      </c>
      <c r="N4" s="1" t="s">
        <v>19</v>
      </c>
      <c r="O4" s="1" t="s">
        <v>19</v>
      </c>
    </row>
    <row r="5" spans="1:17" x14ac:dyDescent="0.2">
      <c r="A5" s="2">
        <v>43958.474465335647</v>
      </c>
      <c r="B5" s="1" t="s">
        <v>18</v>
      </c>
      <c r="C5" s="1" t="s">
        <v>18</v>
      </c>
      <c r="D5" s="1" t="s">
        <v>18</v>
      </c>
      <c r="E5" s="1" t="s">
        <v>18</v>
      </c>
      <c r="F5" s="1" t="s">
        <v>19</v>
      </c>
      <c r="G5" s="1" t="s">
        <v>18</v>
      </c>
      <c r="H5" s="1" t="s">
        <v>16</v>
      </c>
      <c r="I5" s="1" t="s">
        <v>18</v>
      </c>
      <c r="J5" s="1" t="s">
        <v>18</v>
      </c>
      <c r="K5" s="1" t="s">
        <v>18</v>
      </c>
      <c r="L5" s="1" t="s">
        <v>19</v>
      </c>
      <c r="M5" s="1" t="s">
        <v>19</v>
      </c>
      <c r="N5" s="1" t="s">
        <v>19</v>
      </c>
      <c r="O5" s="1" t="s">
        <v>19</v>
      </c>
    </row>
    <row r="6" spans="1:17" x14ac:dyDescent="0.2">
      <c r="A6" s="2">
        <v>43958.475468055556</v>
      </c>
      <c r="B6" s="1" t="s">
        <v>18</v>
      </c>
      <c r="C6" s="1" t="s">
        <v>18</v>
      </c>
      <c r="D6" s="1" t="s">
        <v>18</v>
      </c>
      <c r="E6" s="1" t="s">
        <v>18</v>
      </c>
      <c r="F6" s="1" t="s">
        <v>16</v>
      </c>
      <c r="G6" s="1" t="s">
        <v>18</v>
      </c>
      <c r="H6" s="1" t="s">
        <v>18</v>
      </c>
      <c r="I6" s="1" t="s">
        <v>18</v>
      </c>
      <c r="J6" s="1" t="s">
        <v>18</v>
      </c>
      <c r="K6" s="1" t="s">
        <v>18</v>
      </c>
      <c r="L6" s="1" t="s">
        <v>19</v>
      </c>
      <c r="M6" s="1" t="s">
        <v>18</v>
      </c>
      <c r="N6" s="1" t="s">
        <v>18</v>
      </c>
      <c r="O6" s="1" t="s">
        <v>19</v>
      </c>
    </row>
    <row r="7" spans="1:17" x14ac:dyDescent="0.2">
      <c r="A7" s="2">
        <v>43958.476132048614</v>
      </c>
      <c r="B7" s="1" t="s">
        <v>19</v>
      </c>
      <c r="C7" s="1" t="s">
        <v>19</v>
      </c>
      <c r="D7" s="1" t="s">
        <v>16</v>
      </c>
      <c r="E7" s="1" t="s">
        <v>19</v>
      </c>
      <c r="F7" s="1" t="s">
        <v>18</v>
      </c>
      <c r="G7" s="1" t="s">
        <v>19</v>
      </c>
      <c r="H7" s="1" t="s">
        <v>18</v>
      </c>
      <c r="I7" s="1" t="s">
        <v>19</v>
      </c>
      <c r="J7" s="1" t="s">
        <v>19</v>
      </c>
      <c r="K7" s="1" t="s">
        <v>19</v>
      </c>
      <c r="L7" s="1" t="s">
        <v>19</v>
      </c>
      <c r="M7" s="1" t="s">
        <v>18</v>
      </c>
      <c r="N7" s="1" t="s">
        <v>19</v>
      </c>
      <c r="O7" s="1" t="s">
        <v>19</v>
      </c>
    </row>
    <row r="8" spans="1:17" x14ac:dyDescent="0.2">
      <c r="A8" s="2">
        <v>43958.476791504625</v>
      </c>
      <c r="B8" s="1" t="s">
        <v>19</v>
      </c>
      <c r="C8" s="1" t="s">
        <v>19</v>
      </c>
      <c r="D8" s="1" t="s">
        <v>19</v>
      </c>
      <c r="E8" s="1" t="s">
        <v>19</v>
      </c>
      <c r="F8" s="1" t="s">
        <v>19</v>
      </c>
      <c r="G8" s="1" t="s">
        <v>19</v>
      </c>
      <c r="H8" s="1" t="s">
        <v>19</v>
      </c>
      <c r="I8" s="1" t="s">
        <v>19</v>
      </c>
      <c r="J8" s="1" t="s">
        <v>19</v>
      </c>
      <c r="K8" s="1" t="s">
        <v>19</v>
      </c>
      <c r="L8" s="1" t="s">
        <v>19</v>
      </c>
      <c r="M8" s="1" t="s">
        <v>19</v>
      </c>
      <c r="N8" s="1" t="s">
        <v>19</v>
      </c>
      <c r="O8" s="1" t="s">
        <v>19</v>
      </c>
    </row>
    <row r="9" spans="1:17" ht="14.25" x14ac:dyDescent="0.25">
      <c r="A9" s="2">
        <v>43958.478517835647</v>
      </c>
      <c r="B9" s="1" t="s">
        <v>19</v>
      </c>
      <c r="C9" s="1" t="s">
        <v>19</v>
      </c>
      <c r="D9" s="1" t="s">
        <v>19</v>
      </c>
      <c r="E9" s="1" t="s">
        <v>19</v>
      </c>
      <c r="F9" s="1" t="s">
        <v>18</v>
      </c>
      <c r="G9" s="1" t="s">
        <v>19</v>
      </c>
      <c r="H9" s="1" t="s">
        <v>19</v>
      </c>
      <c r="I9" s="1" t="s">
        <v>18</v>
      </c>
      <c r="J9" s="1" t="s">
        <v>18</v>
      </c>
      <c r="K9" s="1" t="s">
        <v>18</v>
      </c>
      <c r="L9" s="1" t="s">
        <v>19</v>
      </c>
      <c r="M9" s="1" t="s">
        <v>16</v>
      </c>
      <c r="N9" s="1" t="s">
        <v>18</v>
      </c>
      <c r="O9" s="1" t="s">
        <v>18</v>
      </c>
      <c r="Q9" s="1" t="s">
        <v>63</v>
      </c>
    </row>
    <row r="10" spans="1:17" x14ac:dyDescent="0.2">
      <c r="A10" s="2">
        <v>43958.479137210648</v>
      </c>
      <c r="B10" s="1" t="s">
        <v>16</v>
      </c>
      <c r="C10" s="1" t="s">
        <v>18</v>
      </c>
      <c r="D10" s="1" t="s">
        <v>18</v>
      </c>
      <c r="E10" s="1" t="s">
        <v>16</v>
      </c>
      <c r="F10" s="1" t="s">
        <v>16</v>
      </c>
      <c r="G10" s="1" t="s">
        <v>18</v>
      </c>
      <c r="H10" s="1" t="s">
        <v>17</v>
      </c>
      <c r="I10" s="1" t="s">
        <v>18</v>
      </c>
      <c r="J10" s="1" t="s">
        <v>16</v>
      </c>
      <c r="K10" s="1" t="s">
        <v>18</v>
      </c>
      <c r="L10" s="1" t="s">
        <v>17</v>
      </c>
      <c r="M10" s="1" t="s">
        <v>18</v>
      </c>
      <c r="N10" s="1" t="s">
        <v>18</v>
      </c>
      <c r="O10" s="1" t="s">
        <v>16</v>
      </c>
    </row>
    <row r="11" spans="1:17" x14ac:dyDescent="0.2">
      <c r="A11" s="2">
        <v>43958.480052881947</v>
      </c>
      <c r="B11" s="1" t="s">
        <v>18</v>
      </c>
      <c r="C11" s="1" t="s">
        <v>18</v>
      </c>
      <c r="D11" s="1" t="s">
        <v>18</v>
      </c>
      <c r="E11" s="1" t="s">
        <v>18</v>
      </c>
      <c r="F11" s="1" t="s">
        <v>16</v>
      </c>
      <c r="G11" s="1" t="s">
        <v>18</v>
      </c>
      <c r="H11" s="1" t="s">
        <v>18</v>
      </c>
      <c r="I11" s="1" t="s">
        <v>16</v>
      </c>
      <c r="J11" s="1" t="s">
        <v>18</v>
      </c>
      <c r="K11" s="1" t="s">
        <v>18</v>
      </c>
      <c r="L11" s="1" t="s">
        <v>18</v>
      </c>
      <c r="M11" s="1" t="s">
        <v>18</v>
      </c>
      <c r="N11" s="1" t="s">
        <v>18</v>
      </c>
      <c r="O11" s="1" t="s">
        <v>19</v>
      </c>
    </row>
    <row r="12" spans="1:17" x14ac:dyDescent="0.2">
      <c r="A12" s="2">
        <v>43958.481137164352</v>
      </c>
      <c r="B12" s="1" t="s">
        <v>18</v>
      </c>
      <c r="C12" s="1" t="s">
        <v>18</v>
      </c>
      <c r="D12" s="1" t="s">
        <v>18</v>
      </c>
      <c r="E12" s="1" t="s">
        <v>16</v>
      </c>
      <c r="F12" s="1" t="s">
        <v>17</v>
      </c>
      <c r="G12" s="1" t="s">
        <v>18</v>
      </c>
      <c r="H12" s="1" t="s">
        <v>19</v>
      </c>
      <c r="I12" s="1" t="s">
        <v>17</v>
      </c>
      <c r="J12" s="1" t="s">
        <v>19</v>
      </c>
      <c r="K12" s="1" t="s">
        <v>19</v>
      </c>
      <c r="L12" s="1" t="s">
        <v>16</v>
      </c>
      <c r="M12" s="1" t="s">
        <v>18</v>
      </c>
      <c r="N12" s="1" t="s">
        <v>19</v>
      </c>
      <c r="O12" s="1" t="s">
        <v>16</v>
      </c>
    </row>
    <row r="13" spans="1:17" x14ac:dyDescent="0.2">
      <c r="A13" s="2">
        <v>43958.482239062505</v>
      </c>
      <c r="B13" s="1" t="s">
        <v>16</v>
      </c>
      <c r="C13" s="1" t="s">
        <v>16</v>
      </c>
      <c r="D13" s="1" t="s">
        <v>16</v>
      </c>
      <c r="E13" s="1" t="s">
        <v>18</v>
      </c>
      <c r="F13" s="1" t="s">
        <v>18</v>
      </c>
      <c r="G13" s="1" t="s">
        <v>16</v>
      </c>
      <c r="H13" s="1" t="s">
        <v>18</v>
      </c>
      <c r="I13" s="1" t="s">
        <v>18</v>
      </c>
      <c r="J13" s="1" t="s">
        <v>16</v>
      </c>
      <c r="K13" s="1" t="s">
        <v>18</v>
      </c>
      <c r="L13" s="1" t="s">
        <v>16</v>
      </c>
      <c r="M13" s="1" t="s">
        <v>16</v>
      </c>
      <c r="N13" s="1" t="s">
        <v>18</v>
      </c>
      <c r="O13" s="1" t="s">
        <v>18</v>
      </c>
    </row>
    <row r="14" spans="1:17" x14ac:dyDescent="0.2">
      <c r="A14" s="2">
        <v>43958.483126331019</v>
      </c>
      <c r="B14" s="1" t="s">
        <v>19</v>
      </c>
      <c r="C14" s="1" t="s">
        <v>19</v>
      </c>
      <c r="D14" s="1" t="s">
        <v>19</v>
      </c>
      <c r="E14" s="1" t="s">
        <v>19</v>
      </c>
      <c r="F14" s="1" t="s">
        <v>19</v>
      </c>
      <c r="G14" s="1" t="s">
        <v>19</v>
      </c>
      <c r="H14" s="1" t="s">
        <v>19</v>
      </c>
      <c r="I14" s="1" t="s">
        <v>19</v>
      </c>
      <c r="J14" s="1" t="s">
        <v>16</v>
      </c>
      <c r="K14" s="1" t="s">
        <v>19</v>
      </c>
      <c r="L14" s="1" t="s">
        <v>16</v>
      </c>
      <c r="M14" s="1" t="s">
        <v>19</v>
      </c>
      <c r="N14" s="1" t="s">
        <v>19</v>
      </c>
      <c r="O14" s="1" t="s">
        <v>19</v>
      </c>
    </row>
    <row r="15" spans="1:17" x14ac:dyDescent="0.2">
      <c r="A15" s="2">
        <v>43958.483648935187</v>
      </c>
      <c r="B15" s="1" t="s">
        <v>16</v>
      </c>
      <c r="C15" s="1" t="s">
        <v>16</v>
      </c>
      <c r="D15" s="1" t="s">
        <v>16</v>
      </c>
      <c r="E15" s="1" t="s">
        <v>16</v>
      </c>
      <c r="F15" s="1" t="s">
        <v>16</v>
      </c>
      <c r="G15" s="1" t="s">
        <v>16</v>
      </c>
      <c r="H15" s="1" t="s">
        <v>16</v>
      </c>
      <c r="I15" s="1" t="s">
        <v>16</v>
      </c>
      <c r="J15" s="1" t="s">
        <v>16</v>
      </c>
      <c r="K15" s="1" t="s">
        <v>16</v>
      </c>
      <c r="L15" s="1" t="s">
        <v>16</v>
      </c>
      <c r="M15" s="1" t="s">
        <v>16</v>
      </c>
      <c r="N15" s="1" t="s">
        <v>16</v>
      </c>
      <c r="O15" s="1" t="s">
        <v>16</v>
      </c>
    </row>
    <row r="16" spans="1:17" x14ac:dyDescent="0.2">
      <c r="A16" s="2">
        <v>43958.484172951386</v>
      </c>
      <c r="B16" s="1" t="s">
        <v>16</v>
      </c>
      <c r="C16" s="1" t="s">
        <v>16</v>
      </c>
      <c r="D16" s="1" t="s">
        <v>16</v>
      </c>
      <c r="E16" s="1" t="s">
        <v>16</v>
      </c>
      <c r="F16" s="1" t="s">
        <v>16</v>
      </c>
      <c r="G16" s="1" t="s">
        <v>16</v>
      </c>
      <c r="H16" s="1" t="s">
        <v>16</v>
      </c>
      <c r="I16" s="1" t="s">
        <v>16</v>
      </c>
      <c r="J16" s="1" t="s">
        <v>16</v>
      </c>
      <c r="K16" s="1" t="s">
        <v>16</v>
      </c>
      <c r="L16" s="1" t="s">
        <v>16</v>
      </c>
      <c r="M16" s="1" t="s">
        <v>16</v>
      </c>
      <c r="N16" s="1" t="s">
        <v>16</v>
      </c>
      <c r="O16" s="1" t="s">
        <v>16</v>
      </c>
    </row>
    <row r="17" spans="1:15" x14ac:dyDescent="0.2">
      <c r="A17" s="2">
        <v>43958.485425057872</v>
      </c>
      <c r="B17" s="1" t="s">
        <v>16</v>
      </c>
      <c r="C17" s="1" t="s">
        <v>16</v>
      </c>
      <c r="D17" s="1" t="s">
        <v>16</v>
      </c>
      <c r="E17" s="1" t="s">
        <v>16</v>
      </c>
      <c r="F17" s="1" t="s">
        <v>16</v>
      </c>
      <c r="G17" s="1" t="s">
        <v>16</v>
      </c>
      <c r="H17" s="1" t="s">
        <v>17</v>
      </c>
      <c r="I17" s="1" t="s">
        <v>22</v>
      </c>
      <c r="J17" s="1" t="s">
        <v>16</v>
      </c>
      <c r="K17" s="1" t="s">
        <v>16</v>
      </c>
      <c r="L17" s="1" t="s">
        <v>22</v>
      </c>
      <c r="M17" s="1" t="s">
        <v>22</v>
      </c>
      <c r="N17" s="1" t="s">
        <v>22</v>
      </c>
      <c r="O17" s="1" t="s">
        <v>19</v>
      </c>
    </row>
    <row r="18" spans="1:15" x14ac:dyDescent="0.2">
      <c r="A18" s="2">
        <v>43958.486257118057</v>
      </c>
      <c r="B18" s="1" t="s">
        <v>19</v>
      </c>
      <c r="C18" s="1" t="s">
        <v>18</v>
      </c>
      <c r="D18" s="1" t="s">
        <v>18</v>
      </c>
      <c r="E18" s="1" t="s">
        <v>19</v>
      </c>
      <c r="F18" s="1" t="s">
        <v>18</v>
      </c>
      <c r="G18" s="1" t="s">
        <v>19</v>
      </c>
      <c r="H18" s="1" t="s">
        <v>19</v>
      </c>
      <c r="I18" s="1" t="s">
        <v>18</v>
      </c>
      <c r="J18" s="1" t="s">
        <v>18</v>
      </c>
      <c r="K18" s="1" t="s">
        <v>18</v>
      </c>
      <c r="L18" s="1" t="s">
        <v>19</v>
      </c>
      <c r="M18" s="1" t="s">
        <v>19</v>
      </c>
      <c r="N18" s="1" t="s">
        <v>19</v>
      </c>
      <c r="O18" s="1" t="s">
        <v>19</v>
      </c>
    </row>
    <row r="19" spans="1:15" x14ac:dyDescent="0.2">
      <c r="A19" s="2">
        <v>43958.486793518518</v>
      </c>
      <c r="B19" s="1" t="s">
        <v>19</v>
      </c>
      <c r="C19" s="1" t="s">
        <v>19</v>
      </c>
      <c r="D19" s="1" t="s">
        <v>19</v>
      </c>
      <c r="E19" s="1" t="s">
        <v>19</v>
      </c>
      <c r="F19" s="1" t="s">
        <v>19</v>
      </c>
      <c r="G19" s="1" t="s">
        <v>19</v>
      </c>
      <c r="H19" s="1" t="s">
        <v>19</v>
      </c>
      <c r="I19" s="1" t="s">
        <v>19</v>
      </c>
      <c r="J19" s="1" t="s">
        <v>19</v>
      </c>
      <c r="K19" s="1" t="s">
        <v>16</v>
      </c>
      <c r="L19" s="1" t="s">
        <v>19</v>
      </c>
      <c r="M19" s="1" t="s">
        <v>19</v>
      </c>
      <c r="N19" s="1" t="s">
        <v>19</v>
      </c>
      <c r="O19" s="1" t="s">
        <v>19</v>
      </c>
    </row>
    <row r="20" spans="1:15" x14ac:dyDescent="0.2">
      <c r="A20" s="2">
        <v>43958.487220578703</v>
      </c>
      <c r="B20" s="1" t="s">
        <v>18</v>
      </c>
      <c r="C20" s="1" t="s">
        <v>18</v>
      </c>
      <c r="D20" s="1" t="s">
        <v>18</v>
      </c>
      <c r="E20" s="1" t="s">
        <v>18</v>
      </c>
      <c r="F20" s="1" t="s">
        <v>18</v>
      </c>
      <c r="G20" s="1" t="s">
        <v>18</v>
      </c>
      <c r="H20" s="1" t="s">
        <v>18</v>
      </c>
      <c r="I20" s="1" t="s">
        <v>18</v>
      </c>
      <c r="J20" s="1" t="s">
        <v>18</v>
      </c>
      <c r="K20" s="1" t="s">
        <v>18</v>
      </c>
      <c r="L20" s="1" t="s">
        <v>18</v>
      </c>
      <c r="M20" s="1" t="s">
        <v>18</v>
      </c>
      <c r="N20" s="1" t="s">
        <v>18</v>
      </c>
      <c r="O20" s="1" t="s">
        <v>18</v>
      </c>
    </row>
    <row r="21" spans="1:15" x14ac:dyDescent="0.2">
      <c r="A21" s="2">
        <v>43958.487950682873</v>
      </c>
      <c r="B21" s="1" t="s">
        <v>18</v>
      </c>
      <c r="C21" s="1" t="s">
        <v>18</v>
      </c>
      <c r="D21" s="1" t="s">
        <v>16</v>
      </c>
      <c r="E21" s="1" t="s">
        <v>16</v>
      </c>
      <c r="F21" s="1" t="s">
        <v>16</v>
      </c>
      <c r="G21" s="1" t="s">
        <v>16</v>
      </c>
      <c r="H21" s="1" t="s">
        <v>16</v>
      </c>
      <c r="I21" s="1" t="s">
        <v>16</v>
      </c>
      <c r="J21" s="1" t="s">
        <v>16</v>
      </c>
      <c r="K21" s="1" t="s">
        <v>16</v>
      </c>
      <c r="L21" s="1" t="s">
        <v>18</v>
      </c>
      <c r="M21" s="1" t="s">
        <v>18</v>
      </c>
      <c r="N21" s="1" t="s">
        <v>18</v>
      </c>
      <c r="O21" s="1" t="s">
        <v>18</v>
      </c>
    </row>
    <row r="22" spans="1:15" x14ac:dyDescent="0.2">
      <c r="A22" s="2">
        <v>43998.647654618057</v>
      </c>
      <c r="B22" s="1" t="s">
        <v>18</v>
      </c>
      <c r="C22" s="1" t="s">
        <v>18</v>
      </c>
      <c r="D22" s="1" t="s">
        <v>18</v>
      </c>
      <c r="E22" s="1" t="s">
        <v>18</v>
      </c>
      <c r="F22" s="1" t="s">
        <v>18</v>
      </c>
      <c r="G22" s="1" t="s">
        <v>18</v>
      </c>
      <c r="H22" s="1" t="s">
        <v>18</v>
      </c>
      <c r="I22" s="1" t="s">
        <v>18</v>
      </c>
      <c r="J22" s="1" t="s">
        <v>18</v>
      </c>
      <c r="K22" s="1" t="s">
        <v>18</v>
      </c>
      <c r="L22" s="1" t="s">
        <v>18</v>
      </c>
      <c r="M22" s="1" t="s">
        <v>18</v>
      </c>
      <c r="N22" s="1" t="s">
        <v>18</v>
      </c>
      <c r="O22" s="1" t="s">
        <v>18</v>
      </c>
    </row>
    <row r="23" spans="1:15" x14ac:dyDescent="0.2">
      <c r="A23" s="2">
        <v>43998.648063819448</v>
      </c>
      <c r="B23" s="1" t="s">
        <v>16</v>
      </c>
      <c r="C23" s="1" t="s">
        <v>16</v>
      </c>
      <c r="D23" s="1" t="s">
        <v>16</v>
      </c>
      <c r="E23" s="1" t="s">
        <v>16</v>
      </c>
      <c r="F23" s="1" t="s">
        <v>16</v>
      </c>
      <c r="G23" s="1" t="s">
        <v>16</v>
      </c>
      <c r="H23" s="1" t="s">
        <v>16</v>
      </c>
      <c r="I23" s="1" t="s">
        <v>16</v>
      </c>
      <c r="J23" s="1" t="s">
        <v>18</v>
      </c>
      <c r="K23" s="1" t="s">
        <v>16</v>
      </c>
      <c r="L23" s="1" t="s">
        <v>18</v>
      </c>
      <c r="M23" s="1" t="s">
        <v>16</v>
      </c>
      <c r="N23" s="1" t="s">
        <v>16</v>
      </c>
      <c r="O23" s="1" t="s">
        <v>16</v>
      </c>
    </row>
    <row r="24" spans="1:15" x14ac:dyDescent="0.2">
      <c r="A24" s="2">
        <v>43998.649245115739</v>
      </c>
      <c r="B24" s="1" t="s">
        <v>16</v>
      </c>
      <c r="C24" s="1" t="s">
        <v>19</v>
      </c>
      <c r="D24" s="1" t="s">
        <v>19</v>
      </c>
      <c r="E24" s="1" t="s">
        <v>16</v>
      </c>
      <c r="F24" s="1" t="s">
        <v>19</v>
      </c>
      <c r="G24" s="1" t="s">
        <v>19</v>
      </c>
      <c r="H24" s="1" t="s">
        <v>19</v>
      </c>
      <c r="I24" s="1" t="s">
        <v>19</v>
      </c>
      <c r="J24" s="1" t="s">
        <v>19</v>
      </c>
      <c r="K24" s="1" t="s">
        <v>19</v>
      </c>
      <c r="L24" s="1" t="s">
        <v>18</v>
      </c>
      <c r="M24" s="1" t="s">
        <v>19</v>
      </c>
      <c r="N24" s="1" t="s">
        <v>19</v>
      </c>
      <c r="O24" s="1" t="s">
        <v>19</v>
      </c>
    </row>
    <row r="25" spans="1:15" x14ac:dyDescent="0.2">
      <c r="A25" s="2">
        <v>43998.649977870373</v>
      </c>
      <c r="B25" s="1" t="s">
        <v>17</v>
      </c>
      <c r="C25" s="1" t="s">
        <v>17</v>
      </c>
      <c r="D25" s="1" t="s">
        <v>16</v>
      </c>
      <c r="E25" s="1" t="s">
        <v>16</v>
      </c>
      <c r="F25" s="1" t="s">
        <v>17</v>
      </c>
      <c r="G25" s="1" t="s">
        <v>17</v>
      </c>
      <c r="H25" s="1" t="s">
        <v>16</v>
      </c>
      <c r="I25" s="1" t="s">
        <v>17</v>
      </c>
      <c r="J25" s="1" t="s">
        <v>17</v>
      </c>
      <c r="K25" s="1" t="s">
        <v>17</v>
      </c>
      <c r="L25" s="1" t="s">
        <v>16</v>
      </c>
      <c r="M25" s="1" t="s">
        <v>16</v>
      </c>
      <c r="N25" s="1" t="s">
        <v>16</v>
      </c>
      <c r="O25" s="1" t="s">
        <v>16</v>
      </c>
    </row>
    <row r="26" spans="1:15" x14ac:dyDescent="0.2">
      <c r="A26" s="2">
        <v>43998.650793368055</v>
      </c>
      <c r="B26" s="1" t="s">
        <v>18</v>
      </c>
      <c r="C26" s="1" t="s">
        <v>16</v>
      </c>
      <c r="D26" s="1" t="s">
        <v>16</v>
      </c>
      <c r="E26" s="1" t="s">
        <v>18</v>
      </c>
      <c r="F26" s="1" t="s">
        <v>16</v>
      </c>
      <c r="G26" s="1" t="s">
        <v>18</v>
      </c>
      <c r="H26" s="1" t="s">
        <v>18</v>
      </c>
      <c r="I26" s="1" t="s">
        <v>18</v>
      </c>
      <c r="J26" s="1" t="s">
        <v>18</v>
      </c>
      <c r="K26" s="1" t="s">
        <v>17</v>
      </c>
      <c r="L26" s="1" t="s">
        <v>17</v>
      </c>
      <c r="M26" s="1" t="s">
        <v>18</v>
      </c>
      <c r="N26" s="1" t="s">
        <v>18</v>
      </c>
      <c r="O26" s="1" t="s">
        <v>16</v>
      </c>
    </row>
    <row r="27" spans="1:15" x14ac:dyDescent="0.2">
      <c r="A27" s="2">
        <v>43998.651438692134</v>
      </c>
      <c r="B27" s="1" t="s">
        <v>17</v>
      </c>
      <c r="C27" s="1" t="s">
        <v>17</v>
      </c>
      <c r="D27" s="1" t="s">
        <v>17</v>
      </c>
      <c r="E27" s="1" t="s">
        <v>17</v>
      </c>
      <c r="F27" s="1" t="s">
        <v>17</v>
      </c>
      <c r="G27" s="1" t="s">
        <v>16</v>
      </c>
      <c r="H27" s="1" t="s">
        <v>16</v>
      </c>
      <c r="I27" s="1" t="s">
        <v>16</v>
      </c>
      <c r="J27" s="1" t="s">
        <v>17</v>
      </c>
      <c r="K27" s="1" t="s">
        <v>17</v>
      </c>
      <c r="L27" s="1" t="s">
        <v>17</v>
      </c>
      <c r="M27" s="1" t="s">
        <v>17</v>
      </c>
      <c r="N27" s="1" t="s">
        <v>17</v>
      </c>
      <c r="O27" s="1" t="s">
        <v>17</v>
      </c>
    </row>
    <row r="28" spans="1:15" x14ac:dyDescent="0.2">
      <c r="A28" s="2">
        <v>43998.651939421296</v>
      </c>
      <c r="B28" s="1" t="s">
        <v>17</v>
      </c>
      <c r="C28" s="1" t="s">
        <v>16</v>
      </c>
      <c r="D28" s="1" t="s">
        <v>16</v>
      </c>
      <c r="E28" s="1" t="s">
        <v>17</v>
      </c>
      <c r="F28" s="1" t="s">
        <v>16</v>
      </c>
      <c r="G28" s="1" t="s">
        <v>16</v>
      </c>
      <c r="H28" s="1" t="s">
        <v>16</v>
      </c>
      <c r="I28" s="1" t="s">
        <v>16</v>
      </c>
      <c r="J28" s="1" t="s">
        <v>16</v>
      </c>
      <c r="K28" s="1" t="s">
        <v>16</v>
      </c>
      <c r="L28" s="1" t="s">
        <v>18</v>
      </c>
      <c r="M28" s="1" t="s">
        <v>18</v>
      </c>
      <c r="N28" s="1" t="s">
        <v>16</v>
      </c>
      <c r="O28" s="1" t="s">
        <v>18</v>
      </c>
    </row>
    <row r="29" spans="1:15" x14ac:dyDescent="0.2">
      <c r="A29" s="2">
        <v>43998.652668263894</v>
      </c>
      <c r="B29" s="1" t="s">
        <v>22</v>
      </c>
      <c r="C29" s="1" t="s">
        <v>22</v>
      </c>
      <c r="D29" s="1" t="s">
        <v>22</v>
      </c>
      <c r="E29" s="1" t="s">
        <v>22</v>
      </c>
      <c r="F29" s="1" t="s">
        <v>22</v>
      </c>
      <c r="G29" s="1" t="s">
        <v>22</v>
      </c>
      <c r="H29" s="1" t="s">
        <v>22</v>
      </c>
      <c r="I29" s="1" t="s">
        <v>22</v>
      </c>
      <c r="J29" s="1" t="s">
        <v>22</v>
      </c>
      <c r="K29" s="1" t="s">
        <v>22</v>
      </c>
      <c r="L29" s="1" t="s">
        <v>22</v>
      </c>
      <c r="M29" s="1" t="s">
        <v>22</v>
      </c>
      <c r="N29" s="1" t="s">
        <v>22</v>
      </c>
      <c r="O29" s="1" t="s">
        <v>22</v>
      </c>
    </row>
    <row r="30" spans="1:15" x14ac:dyDescent="0.2">
      <c r="A30" s="2">
        <v>43998.653497395833</v>
      </c>
      <c r="B30" s="1" t="s">
        <v>22</v>
      </c>
      <c r="C30" s="1" t="s">
        <v>22</v>
      </c>
      <c r="D30" s="1" t="s">
        <v>22</v>
      </c>
      <c r="E30" s="1" t="s">
        <v>22</v>
      </c>
      <c r="F30" s="1" t="s">
        <v>22</v>
      </c>
      <c r="G30" s="1" t="s">
        <v>22</v>
      </c>
      <c r="H30" s="1" t="s">
        <v>22</v>
      </c>
      <c r="I30" s="1" t="s">
        <v>22</v>
      </c>
      <c r="J30" s="1" t="s">
        <v>22</v>
      </c>
      <c r="K30" s="1" t="s">
        <v>22</v>
      </c>
      <c r="L30" s="1" t="s">
        <v>22</v>
      </c>
      <c r="M30" s="1" t="s">
        <v>22</v>
      </c>
      <c r="N30" s="1" t="s">
        <v>22</v>
      </c>
      <c r="O30" s="1" t="s">
        <v>22</v>
      </c>
    </row>
  </sheetData>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Q78"/>
  <sheetViews>
    <sheetView topLeftCell="E1" zoomScale="90" zoomScaleNormal="90" workbookViewId="0">
      <pane ySplit="1" topLeftCell="A2" activePane="bottomLeft" state="frozen"/>
      <selection pane="bottomLeft" activeCell="E1" sqref="A1:XFD1048576"/>
    </sheetView>
  </sheetViews>
  <sheetFormatPr defaultColWidth="14.42578125" defaultRowHeight="15.75" customHeight="1" x14ac:dyDescent="0.2"/>
  <cols>
    <col min="1" max="23" width="21.5703125" customWidth="1"/>
  </cols>
  <sheetData>
    <row r="1" spans="1:17" ht="12.75" x14ac:dyDescent="0.2">
      <c r="A1" t="s">
        <v>0</v>
      </c>
      <c r="B1" t="s">
        <v>1</v>
      </c>
      <c r="C1" t="s">
        <v>2</v>
      </c>
      <c r="D1" t="s">
        <v>3</v>
      </c>
      <c r="E1" t="s">
        <v>4</v>
      </c>
      <c r="F1" t="s">
        <v>5</v>
      </c>
      <c r="G1" t="s">
        <v>6</v>
      </c>
      <c r="H1" t="s">
        <v>7</v>
      </c>
      <c r="I1" t="s">
        <v>8</v>
      </c>
      <c r="J1" t="s">
        <v>9</v>
      </c>
      <c r="K1" t="s">
        <v>10</v>
      </c>
      <c r="L1" t="s">
        <v>11</v>
      </c>
      <c r="M1" t="s">
        <v>12</v>
      </c>
      <c r="N1" t="s">
        <v>13</v>
      </c>
      <c r="O1" s="1" t="s">
        <v>14</v>
      </c>
      <c r="P1" t="s">
        <v>13</v>
      </c>
      <c r="Q1" t="s">
        <v>15</v>
      </c>
    </row>
    <row r="2" spans="1:17" ht="12.75" x14ac:dyDescent="0.2">
      <c r="A2" s="2">
        <v>43801.567281296295</v>
      </c>
      <c r="B2" s="1" t="s">
        <v>16</v>
      </c>
      <c r="C2" s="1" t="s">
        <v>16</v>
      </c>
      <c r="D2" s="1" t="s">
        <v>16</v>
      </c>
      <c r="E2" s="1" t="s">
        <v>17</v>
      </c>
      <c r="F2" s="1" t="s">
        <v>16</v>
      </c>
      <c r="G2" s="1" t="s">
        <v>18</v>
      </c>
      <c r="H2" s="1" t="s">
        <v>18</v>
      </c>
      <c r="I2" s="1" t="s">
        <v>18</v>
      </c>
      <c r="J2" s="1" t="s">
        <v>19</v>
      </c>
      <c r="K2" s="1" t="s">
        <v>19</v>
      </c>
      <c r="L2" s="1" t="s">
        <v>16</v>
      </c>
      <c r="M2" s="1" t="s">
        <v>18</v>
      </c>
      <c r="N2" s="1" t="s">
        <v>18</v>
      </c>
      <c r="O2" s="1" t="s">
        <v>19</v>
      </c>
      <c r="Q2" s="1" t="s">
        <v>46</v>
      </c>
    </row>
    <row r="3" spans="1:17" ht="12.75" x14ac:dyDescent="0.2">
      <c r="A3" s="2">
        <v>43801.568222118054</v>
      </c>
      <c r="B3" s="1" t="s">
        <v>18</v>
      </c>
      <c r="C3" s="1" t="s">
        <v>16</v>
      </c>
      <c r="D3" s="1" t="s">
        <v>19</v>
      </c>
      <c r="E3" s="1" t="s">
        <v>16</v>
      </c>
      <c r="F3" s="1" t="s">
        <v>16</v>
      </c>
      <c r="G3" s="1" t="s">
        <v>16</v>
      </c>
      <c r="H3" s="1" t="s">
        <v>18</v>
      </c>
      <c r="I3" s="1" t="s">
        <v>16</v>
      </c>
      <c r="J3" s="1" t="s">
        <v>18</v>
      </c>
      <c r="K3" s="1" t="s">
        <v>19</v>
      </c>
      <c r="L3" s="1" t="s">
        <v>18</v>
      </c>
      <c r="M3" s="1" t="s">
        <v>18</v>
      </c>
      <c r="N3" s="1" t="s">
        <v>19</v>
      </c>
      <c r="O3" s="1" t="s">
        <v>19</v>
      </c>
    </row>
    <row r="4" spans="1:17" ht="12.75" x14ac:dyDescent="0.2">
      <c r="A4" s="2">
        <v>43801.570139953707</v>
      </c>
      <c r="B4" s="1" t="s">
        <v>16</v>
      </c>
      <c r="C4" s="1" t="s">
        <v>19</v>
      </c>
      <c r="D4" s="1" t="s">
        <v>16</v>
      </c>
      <c r="E4" s="1" t="s">
        <v>16</v>
      </c>
      <c r="F4" s="1" t="s">
        <v>16</v>
      </c>
      <c r="G4" s="1" t="s">
        <v>16</v>
      </c>
      <c r="H4" s="1" t="s">
        <v>16</v>
      </c>
      <c r="I4" s="1" t="s">
        <v>16</v>
      </c>
      <c r="J4" s="1" t="s">
        <v>17</v>
      </c>
      <c r="K4" s="1" t="s">
        <v>17</v>
      </c>
      <c r="L4" s="1" t="s">
        <v>17</v>
      </c>
      <c r="M4" s="1" t="s">
        <v>16</v>
      </c>
      <c r="N4" s="1" t="s">
        <v>16</v>
      </c>
      <c r="O4" s="1" t="s">
        <v>19</v>
      </c>
      <c r="Q4" s="1" t="s">
        <v>20</v>
      </c>
    </row>
    <row r="5" spans="1:17" ht="12.75" x14ac:dyDescent="0.2">
      <c r="A5" s="2">
        <v>43801.571249907407</v>
      </c>
      <c r="B5" s="1" t="s">
        <v>16</v>
      </c>
      <c r="C5" s="1" t="s">
        <v>16</v>
      </c>
      <c r="D5" s="1" t="s">
        <v>19</v>
      </c>
      <c r="E5" s="1" t="s">
        <v>17</v>
      </c>
      <c r="F5" s="1" t="s">
        <v>17</v>
      </c>
      <c r="G5" s="1" t="s">
        <v>19</v>
      </c>
      <c r="H5" s="1" t="s">
        <v>19</v>
      </c>
      <c r="I5" s="1" t="s">
        <v>17</v>
      </c>
      <c r="J5" s="1" t="s">
        <v>16</v>
      </c>
      <c r="K5" s="1" t="s">
        <v>17</v>
      </c>
      <c r="L5" s="1" t="s">
        <v>16</v>
      </c>
      <c r="M5" s="1" t="s">
        <v>16</v>
      </c>
      <c r="N5" s="1" t="s">
        <v>16</v>
      </c>
      <c r="O5" s="1" t="s">
        <v>19</v>
      </c>
      <c r="Q5" s="1" t="s">
        <v>21</v>
      </c>
    </row>
    <row r="6" spans="1:17" ht="12.75" x14ac:dyDescent="0.2">
      <c r="A6" s="2">
        <v>43801.571978842592</v>
      </c>
      <c r="B6" s="1" t="s">
        <v>16</v>
      </c>
      <c r="C6" s="1" t="s">
        <v>18</v>
      </c>
      <c r="D6" s="1" t="s">
        <v>18</v>
      </c>
      <c r="E6" s="1" t="s">
        <v>19</v>
      </c>
      <c r="F6" s="1" t="s">
        <v>18</v>
      </c>
      <c r="G6" s="1" t="s">
        <v>18</v>
      </c>
      <c r="H6" s="1" t="s">
        <v>19</v>
      </c>
      <c r="I6" s="1" t="s">
        <v>18</v>
      </c>
      <c r="J6" s="1" t="s">
        <v>18</v>
      </c>
      <c r="K6" s="1" t="s">
        <v>19</v>
      </c>
      <c r="L6" s="1" t="s">
        <v>18</v>
      </c>
      <c r="M6" s="1" t="s">
        <v>19</v>
      </c>
      <c r="N6" s="1" t="s">
        <v>16</v>
      </c>
      <c r="O6" s="1" t="s">
        <v>18</v>
      </c>
    </row>
    <row r="7" spans="1:17" ht="12.75" x14ac:dyDescent="0.2">
      <c r="A7" s="2">
        <v>43801.572923518514</v>
      </c>
      <c r="B7" s="1" t="s">
        <v>16</v>
      </c>
      <c r="C7" s="1" t="s">
        <v>19</v>
      </c>
      <c r="D7" s="1" t="s">
        <v>19</v>
      </c>
      <c r="E7" s="1" t="s">
        <v>18</v>
      </c>
      <c r="F7" s="1" t="s">
        <v>16</v>
      </c>
      <c r="G7" s="1" t="s">
        <v>16</v>
      </c>
      <c r="H7" s="1" t="s">
        <v>19</v>
      </c>
      <c r="I7" s="1" t="s">
        <v>16</v>
      </c>
      <c r="J7" s="1" t="s">
        <v>19</v>
      </c>
      <c r="K7" s="1" t="s">
        <v>16</v>
      </c>
      <c r="L7" s="1" t="s">
        <v>18</v>
      </c>
      <c r="M7" s="1" t="s">
        <v>18</v>
      </c>
      <c r="N7" s="1" t="s">
        <v>19</v>
      </c>
      <c r="O7" s="1" t="s">
        <v>19</v>
      </c>
    </row>
    <row r="8" spans="1:17" ht="12.75" x14ac:dyDescent="0.2">
      <c r="A8" s="2">
        <v>43801.57393820602</v>
      </c>
      <c r="B8" s="1" t="s">
        <v>16</v>
      </c>
      <c r="C8" s="1" t="s">
        <v>17</v>
      </c>
      <c r="D8" s="1" t="s">
        <v>18</v>
      </c>
      <c r="E8" s="1" t="s">
        <v>17</v>
      </c>
      <c r="F8" s="1" t="s">
        <v>16</v>
      </c>
      <c r="G8" s="1" t="s">
        <v>18</v>
      </c>
      <c r="H8" s="1" t="s">
        <v>16</v>
      </c>
      <c r="I8" s="1" t="s">
        <v>16</v>
      </c>
      <c r="J8" s="1" t="s">
        <v>16</v>
      </c>
      <c r="K8" s="1" t="s">
        <v>16</v>
      </c>
      <c r="L8" s="1" t="s">
        <v>16</v>
      </c>
      <c r="M8" s="1" t="s">
        <v>16</v>
      </c>
      <c r="N8" s="1" t="s">
        <v>16</v>
      </c>
      <c r="O8" s="1" t="s">
        <v>16</v>
      </c>
    </row>
    <row r="9" spans="1:17" ht="12.75" x14ac:dyDescent="0.2">
      <c r="A9" s="2">
        <v>43843.549223842594</v>
      </c>
      <c r="B9" s="1" t="s">
        <v>16</v>
      </c>
      <c r="C9" s="1" t="s">
        <v>16</v>
      </c>
      <c r="D9" s="1" t="s">
        <v>16</v>
      </c>
      <c r="E9" s="1" t="s">
        <v>16</v>
      </c>
      <c r="F9" s="1" t="s">
        <v>18</v>
      </c>
      <c r="G9" s="1" t="s">
        <v>16</v>
      </c>
      <c r="H9" s="1" t="s">
        <v>16</v>
      </c>
      <c r="I9" s="1" t="s">
        <v>16</v>
      </c>
      <c r="J9" s="1" t="s">
        <v>17</v>
      </c>
      <c r="K9" s="1" t="s">
        <v>22</v>
      </c>
      <c r="L9" s="1" t="s">
        <v>18</v>
      </c>
      <c r="M9" s="1" t="s">
        <v>16</v>
      </c>
      <c r="N9" s="1" t="s">
        <v>18</v>
      </c>
      <c r="O9" s="1" t="s">
        <v>19</v>
      </c>
      <c r="Q9" s="1" t="s">
        <v>47</v>
      </c>
    </row>
    <row r="10" spans="1:17" ht="12.75" x14ac:dyDescent="0.2">
      <c r="A10" s="2">
        <v>43843.550102569439</v>
      </c>
      <c r="B10" s="1" t="s">
        <v>16</v>
      </c>
      <c r="C10" s="1" t="s">
        <v>16</v>
      </c>
      <c r="D10" s="1" t="s">
        <v>18</v>
      </c>
      <c r="E10" s="1" t="s">
        <v>16</v>
      </c>
      <c r="F10" s="1" t="s">
        <v>16</v>
      </c>
      <c r="G10" s="1" t="s">
        <v>16</v>
      </c>
      <c r="H10" s="1" t="s">
        <v>16</v>
      </c>
      <c r="I10" s="1" t="s">
        <v>16</v>
      </c>
      <c r="J10" s="1" t="s">
        <v>18</v>
      </c>
      <c r="K10" s="1" t="s">
        <v>18</v>
      </c>
      <c r="L10" s="1" t="s">
        <v>19</v>
      </c>
      <c r="M10" s="1" t="s">
        <v>18</v>
      </c>
      <c r="N10" s="1" t="s">
        <v>16</v>
      </c>
      <c r="O10" s="1" t="s">
        <v>19</v>
      </c>
    </row>
    <row r="11" spans="1:17" ht="12.75" x14ac:dyDescent="0.2">
      <c r="A11" s="2">
        <v>43843.551797777778</v>
      </c>
      <c r="B11" s="1" t="s">
        <v>16</v>
      </c>
      <c r="C11" s="1" t="s">
        <v>19</v>
      </c>
      <c r="D11" s="1" t="s">
        <v>19</v>
      </c>
      <c r="E11" s="1" t="s">
        <v>16</v>
      </c>
      <c r="F11" s="1" t="s">
        <v>17</v>
      </c>
      <c r="G11" s="1" t="s">
        <v>16</v>
      </c>
      <c r="H11" s="1" t="s">
        <v>16</v>
      </c>
      <c r="I11" s="1" t="s">
        <v>17</v>
      </c>
      <c r="J11" s="1" t="s">
        <v>16</v>
      </c>
      <c r="K11" s="1" t="s">
        <v>16</v>
      </c>
      <c r="L11" s="1" t="s">
        <v>16</v>
      </c>
      <c r="M11" s="1" t="s">
        <v>16</v>
      </c>
      <c r="N11" s="1" t="s">
        <v>16</v>
      </c>
      <c r="O11" s="1" t="s">
        <v>16</v>
      </c>
    </row>
    <row r="12" spans="1:17" ht="12.75" x14ac:dyDescent="0.2">
      <c r="A12" s="2">
        <v>43843.552703530091</v>
      </c>
      <c r="B12" s="1" t="s">
        <v>16</v>
      </c>
      <c r="C12" s="1" t="s">
        <v>19</v>
      </c>
      <c r="D12" s="1" t="s">
        <v>16</v>
      </c>
      <c r="E12" s="1" t="s">
        <v>17</v>
      </c>
      <c r="F12" s="1" t="s">
        <v>16</v>
      </c>
      <c r="G12" s="1" t="s">
        <v>17</v>
      </c>
      <c r="H12" s="1" t="s">
        <v>17</v>
      </c>
      <c r="I12" s="1" t="s">
        <v>17</v>
      </c>
      <c r="J12" s="1" t="s">
        <v>16</v>
      </c>
      <c r="K12" s="1" t="s">
        <v>16</v>
      </c>
      <c r="L12" s="1" t="s">
        <v>16</v>
      </c>
      <c r="M12" s="1" t="s">
        <v>19</v>
      </c>
      <c r="N12" s="1" t="s">
        <v>16</v>
      </c>
      <c r="O12" s="1" t="s">
        <v>19</v>
      </c>
    </row>
    <row r="13" spans="1:17" ht="12.75" x14ac:dyDescent="0.2">
      <c r="A13" s="2">
        <v>43843.553559097221</v>
      </c>
      <c r="B13" s="1" t="s">
        <v>16</v>
      </c>
      <c r="C13" s="1" t="s">
        <v>16</v>
      </c>
      <c r="D13" s="1" t="s">
        <v>16</v>
      </c>
      <c r="E13" s="1" t="s">
        <v>16</v>
      </c>
      <c r="F13" s="1" t="s">
        <v>16</v>
      </c>
      <c r="G13" s="1" t="s">
        <v>16</v>
      </c>
      <c r="H13" s="1" t="s">
        <v>16</v>
      </c>
      <c r="I13" s="1" t="s">
        <v>16</v>
      </c>
      <c r="J13" s="1" t="s">
        <v>16</v>
      </c>
      <c r="K13" s="1" t="s">
        <v>16</v>
      </c>
      <c r="L13" s="1" t="s">
        <v>16</v>
      </c>
      <c r="M13" s="1" t="s">
        <v>16</v>
      </c>
      <c r="N13" s="1" t="s">
        <v>18</v>
      </c>
      <c r="O13" s="1" t="s">
        <v>16</v>
      </c>
    </row>
    <row r="14" spans="1:17" ht="12.75" x14ac:dyDescent="0.2">
      <c r="A14" s="2">
        <v>43843.555177777773</v>
      </c>
      <c r="B14" s="1" t="s">
        <v>17</v>
      </c>
      <c r="C14" s="1" t="s">
        <v>16</v>
      </c>
      <c r="D14" s="1" t="s">
        <v>19</v>
      </c>
      <c r="E14" s="1" t="s">
        <v>17</v>
      </c>
      <c r="F14" s="1" t="s">
        <v>17</v>
      </c>
      <c r="G14" s="1" t="s">
        <v>19</v>
      </c>
      <c r="H14" s="1" t="s">
        <v>19</v>
      </c>
      <c r="I14" s="1" t="s">
        <v>16</v>
      </c>
      <c r="J14" s="1" t="s">
        <v>16</v>
      </c>
      <c r="K14" s="1" t="s">
        <v>16</v>
      </c>
      <c r="L14" s="1" t="s">
        <v>16</v>
      </c>
      <c r="M14" s="1" t="s">
        <v>16</v>
      </c>
      <c r="N14" s="1" t="s">
        <v>19</v>
      </c>
      <c r="O14" s="1" t="s">
        <v>19</v>
      </c>
    </row>
    <row r="15" spans="1:17" ht="12.75" x14ac:dyDescent="0.2">
      <c r="A15" s="2">
        <v>43843.556301840275</v>
      </c>
      <c r="B15" s="1" t="s">
        <v>16</v>
      </c>
      <c r="C15" s="1" t="s">
        <v>18</v>
      </c>
      <c r="D15" s="1" t="s">
        <v>19</v>
      </c>
      <c r="E15" s="1" t="s">
        <v>16</v>
      </c>
      <c r="F15" s="1" t="s">
        <v>16</v>
      </c>
      <c r="G15" s="1" t="s">
        <v>18</v>
      </c>
      <c r="H15" s="1" t="s">
        <v>19</v>
      </c>
      <c r="I15" s="1" t="s">
        <v>16</v>
      </c>
      <c r="J15" s="1" t="s">
        <v>19</v>
      </c>
      <c r="K15" s="1" t="s">
        <v>19</v>
      </c>
      <c r="L15" s="1" t="s">
        <v>19</v>
      </c>
      <c r="M15" s="1" t="s">
        <v>19</v>
      </c>
      <c r="N15" s="1" t="s">
        <v>19</v>
      </c>
      <c r="O15" s="1" t="s">
        <v>19</v>
      </c>
    </row>
    <row r="16" spans="1:17" ht="12.75" x14ac:dyDescent="0.2">
      <c r="A16" s="2">
        <v>43843.557331388889</v>
      </c>
      <c r="B16" s="1" t="s">
        <v>19</v>
      </c>
      <c r="C16" s="1" t="s">
        <v>19</v>
      </c>
      <c r="D16" s="1" t="s">
        <v>19</v>
      </c>
      <c r="E16" s="1" t="s">
        <v>19</v>
      </c>
      <c r="F16" s="1" t="s">
        <v>19</v>
      </c>
      <c r="G16" s="1" t="s">
        <v>19</v>
      </c>
      <c r="H16" s="1" t="s">
        <v>19</v>
      </c>
      <c r="I16" s="1" t="s">
        <v>19</v>
      </c>
      <c r="J16" s="1" t="s">
        <v>19</v>
      </c>
      <c r="K16" s="1" t="s">
        <v>19</v>
      </c>
      <c r="L16" s="1" t="s">
        <v>19</v>
      </c>
      <c r="M16" s="1" t="s">
        <v>19</v>
      </c>
      <c r="N16" s="1" t="s">
        <v>19</v>
      </c>
      <c r="O16" s="1" t="s">
        <v>19</v>
      </c>
    </row>
    <row r="17" spans="1:15" ht="12.75" x14ac:dyDescent="0.2">
      <c r="A17" s="2">
        <v>43843.558333773151</v>
      </c>
      <c r="B17" s="1" t="s">
        <v>16</v>
      </c>
      <c r="C17" s="1" t="s">
        <v>16</v>
      </c>
      <c r="D17" s="1" t="s">
        <v>16</v>
      </c>
      <c r="E17" s="1" t="s">
        <v>17</v>
      </c>
      <c r="F17" s="1" t="s">
        <v>16</v>
      </c>
      <c r="G17" s="1" t="s">
        <v>16</v>
      </c>
      <c r="H17" s="1" t="s">
        <v>16</v>
      </c>
      <c r="I17" s="1" t="s">
        <v>22</v>
      </c>
      <c r="J17" s="1" t="s">
        <v>16</v>
      </c>
      <c r="K17" s="1" t="s">
        <v>16</v>
      </c>
      <c r="L17" s="1" t="s">
        <v>16</v>
      </c>
      <c r="M17" s="1" t="s">
        <v>17</v>
      </c>
      <c r="N17" s="1" t="s">
        <v>17</v>
      </c>
      <c r="O17" s="1" t="s">
        <v>18</v>
      </c>
    </row>
    <row r="18" spans="1:15" ht="12.75" x14ac:dyDescent="0.2">
      <c r="A18" s="2">
        <v>43843.55983322917</v>
      </c>
      <c r="B18" s="1" t="s">
        <v>18</v>
      </c>
      <c r="C18" s="1" t="s">
        <v>18</v>
      </c>
      <c r="D18" s="1" t="s">
        <v>16</v>
      </c>
      <c r="E18" s="1" t="s">
        <v>17</v>
      </c>
      <c r="F18" s="1" t="s">
        <v>16</v>
      </c>
      <c r="G18" s="1" t="s">
        <v>17</v>
      </c>
      <c r="H18" s="1" t="s">
        <v>18</v>
      </c>
      <c r="I18" s="1" t="s">
        <v>18</v>
      </c>
      <c r="J18" s="1" t="s">
        <v>16</v>
      </c>
      <c r="K18" s="1" t="s">
        <v>16</v>
      </c>
      <c r="L18" s="1" t="s">
        <v>19</v>
      </c>
      <c r="M18" s="1" t="s">
        <v>18</v>
      </c>
      <c r="N18" s="1" t="s">
        <v>19</v>
      </c>
      <c r="O18" s="1" t="s">
        <v>16</v>
      </c>
    </row>
    <row r="19" spans="1:15" ht="12.75" x14ac:dyDescent="0.2">
      <c r="A19" s="2">
        <v>43843.56187247685</v>
      </c>
      <c r="B19" s="1" t="s">
        <v>16</v>
      </c>
      <c r="C19" s="1" t="s">
        <v>16</v>
      </c>
      <c r="D19" s="1" t="s">
        <v>16</v>
      </c>
      <c r="E19" s="1" t="s">
        <v>16</v>
      </c>
      <c r="F19" s="1" t="s">
        <v>16</v>
      </c>
      <c r="G19" s="1" t="s">
        <v>16</v>
      </c>
      <c r="H19" s="1" t="s">
        <v>16</v>
      </c>
      <c r="I19" s="1" t="s">
        <v>16</v>
      </c>
      <c r="J19" s="1" t="s">
        <v>16</v>
      </c>
      <c r="K19" s="1" t="s">
        <v>16</v>
      </c>
      <c r="L19" s="1" t="s">
        <v>16</v>
      </c>
      <c r="M19" s="1" t="s">
        <v>16</v>
      </c>
      <c r="N19" s="1" t="s">
        <v>16</v>
      </c>
      <c r="O19" s="1" t="s">
        <v>16</v>
      </c>
    </row>
    <row r="20" spans="1:15" ht="12.75" x14ac:dyDescent="0.2">
      <c r="A20" s="2">
        <v>43843.56288701389</v>
      </c>
      <c r="B20" s="1" t="s">
        <v>18</v>
      </c>
      <c r="C20" s="1" t="s">
        <v>19</v>
      </c>
      <c r="D20" s="1" t="s">
        <v>19</v>
      </c>
      <c r="E20" s="1" t="s">
        <v>19</v>
      </c>
      <c r="F20" s="1" t="s">
        <v>19</v>
      </c>
      <c r="G20" s="1" t="s">
        <v>18</v>
      </c>
      <c r="H20" s="1" t="s">
        <v>18</v>
      </c>
      <c r="I20" s="1" t="s">
        <v>18</v>
      </c>
      <c r="J20" s="1" t="s">
        <v>19</v>
      </c>
      <c r="K20" s="1" t="s">
        <v>18</v>
      </c>
      <c r="L20" s="1" t="s">
        <v>18</v>
      </c>
      <c r="M20" s="1" t="s">
        <v>16</v>
      </c>
      <c r="N20" s="1" t="s">
        <v>18</v>
      </c>
      <c r="O20" s="1" t="s">
        <v>18</v>
      </c>
    </row>
    <row r="21" spans="1:15" ht="12.75" x14ac:dyDescent="0.2">
      <c r="A21" s="2">
        <v>43843.564361793979</v>
      </c>
      <c r="B21" s="1" t="s">
        <v>18</v>
      </c>
      <c r="C21" s="1" t="s">
        <v>16</v>
      </c>
      <c r="D21" s="1" t="s">
        <v>18</v>
      </c>
      <c r="E21" s="1" t="s">
        <v>18</v>
      </c>
      <c r="F21" s="1" t="s">
        <v>18</v>
      </c>
      <c r="G21" s="1" t="s">
        <v>18</v>
      </c>
      <c r="H21" s="1" t="s">
        <v>18</v>
      </c>
      <c r="I21" s="1" t="s">
        <v>18</v>
      </c>
      <c r="J21" s="1" t="s">
        <v>19</v>
      </c>
      <c r="K21" s="1" t="s">
        <v>16</v>
      </c>
      <c r="L21" s="1" t="s">
        <v>18</v>
      </c>
      <c r="M21" s="1" t="s">
        <v>18</v>
      </c>
      <c r="N21" s="1" t="s">
        <v>19</v>
      </c>
      <c r="O21" s="1" t="s">
        <v>18</v>
      </c>
    </row>
    <row r="22" spans="1:15" ht="12.75" x14ac:dyDescent="0.2">
      <c r="A22" s="2">
        <v>43843.565421643521</v>
      </c>
      <c r="B22" s="1" t="s">
        <v>16</v>
      </c>
      <c r="C22" s="1" t="s">
        <v>16</v>
      </c>
      <c r="D22" s="1" t="s">
        <v>19</v>
      </c>
      <c r="E22" s="1" t="s">
        <v>16</v>
      </c>
      <c r="F22" s="1" t="s">
        <v>18</v>
      </c>
      <c r="G22" s="1" t="s">
        <v>18</v>
      </c>
      <c r="H22" s="1" t="s">
        <v>19</v>
      </c>
      <c r="I22" s="1" t="s">
        <v>17</v>
      </c>
      <c r="J22" s="1" t="s">
        <v>16</v>
      </c>
      <c r="K22" s="1" t="s">
        <v>16</v>
      </c>
      <c r="L22" s="1" t="s">
        <v>19</v>
      </c>
      <c r="M22" s="1" t="s">
        <v>19</v>
      </c>
      <c r="N22" s="1" t="s">
        <v>19</v>
      </c>
      <c r="O22" s="1" t="s">
        <v>19</v>
      </c>
    </row>
    <row r="23" spans="1:15" ht="12.75" x14ac:dyDescent="0.2">
      <c r="A23" s="2">
        <v>43843.566434432869</v>
      </c>
      <c r="B23" s="1" t="s">
        <v>16</v>
      </c>
      <c r="C23" s="1" t="s">
        <v>17</v>
      </c>
      <c r="D23" s="1" t="s">
        <v>16</v>
      </c>
      <c r="E23" s="1" t="s">
        <v>17</v>
      </c>
      <c r="F23" s="1" t="s">
        <v>17</v>
      </c>
      <c r="G23" s="1" t="s">
        <v>18</v>
      </c>
      <c r="H23" s="1" t="s">
        <v>18</v>
      </c>
      <c r="I23" s="1" t="s">
        <v>18</v>
      </c>
      <c r="J23" s="1" t="s">
        <v>17</v>
      </c>
      <c r="K23" s="1" t="s">
        <v>18</v>
      </c>
      <c r="L23" s="1" t="s">
        <v>18</v>
      </c>
      <c r="M23" s="1" t="s">
        <v>16</v>
      </c>
      <c r="N23" s="1" t="s">
        <v>18</v>
      </c>
      <c r="O23" s="1" t="s">
        <v>16</v>
      </c>
    </row>
    <row r="24" spans="1:15" ht="12.75" x14ac:dyDescent="0.2">
      <c r="A24" s="2">
        <v>43843.570571979166</v>
      </c>
      <c r="B24" s="1" t="s">
        <v>16</v>
      </c>
      <c r="C24" s="1" t="s">
        <v>18</v>
      </c>
      <c r="D24" s="1" t="s">
        <v>19</v>
      </c>
      <c r="E24" s="1" t="s">
        <v>18</v>
      </c>
      <c r="F24" s="1" t="s">
        <v>18</v>
      </c>
      <c r="G24" s="1" t="s">
        <v>16</v>
      </c>
      <c r="H24" s="1" t="s">
        <v>18</v>
      </c>
      <c r="I24" s="1" t="s">
        <v>18</v>
      </c>
      <c r="J24" s="1" t="s">
        <v>16</v>
      </c>
      <c r="K24" s="1" t="s">
        <v>16</v>
      </c>
      <c r="L24" s="1" t="s">
        <v>16</v>
      </c>
      <c r="M24" s="1" t="s">
        <v>16</v>
      </c>
      <c r="N24" s="1" t="s">
        <v>16</v>
      </c>
      <c r="O24" s="1" t="s">
        <v>18</v>
      </c>
    </row>
    <row r="25" spans="1:15" ht="12.75" x14ac:dyDescent="0.2">
      <c r="A25" s="2">
        <v>43843.571865520833</v>
      </c>
      <c r="B25" s="1" t="s">
        <v>18</v>
      </c>
      <c r="C25" s="1" t="s">
        <v>16</v>
      </c>
      <c r="D25" s="1" t="s">
        <v>16</v>
      </c>
      <c r="E25" s="1" t="s">
        <v>18</v>
      </c>
      <c r="F25" s="1" t="s">
        <v>17</v>
      </c>
      <c r="G25" s="1" t="s">
        <v>16</v>
      </c>
      <c r="H25" s="1" t="s">
        <v>19</v>
      </c>
      <c r="I25" s="1" t="s">
        <v>16</v>
      </c>
      <c r="J25" s="1" t="s">
        <v>16</v>
      </c>
      <c r="K25" s="1" t="s">
        <v>18</v>
      </c>
      <c r="L25" s="1" t="s">
        <v>16</v>
      </c>
      <c r="M25" s="1" t="s">
        <v>16</v>
      </c>
      <c r="N25" s="1" t="s">
        <v>16</v>
      </c>
      <c r="O25" s="1" t="s">
        <v>19</v>
      </c>
    </row>
    <row r="26" spans="1:15" ht="12.75" x14ac:dyDescent="0.2">
      <c r="A26" s="2">
        <v>43843.573101550923</v>
      </c>
      <c r="B26" s="1" t="s">
        <v>16</v>
      </c>
      <c r="C26" s="1" t="s">
        <v>17</v>
      </c>
      <c r="D26" s="1" t="s">
        <v>18</v>
      </c>
      <c r="E26" s="1" t="s">
        <v>18</v>
      </c>
      <c r="F26" s="1" t="s">
        <v>16</v>
      </c>
      <c r="G26" s="1" t="s">
        <v>16</v>
      </c>
      <c r="H26" s="1" t="s">
        <v>16</v>
      </c>
      <c r="I26" s="1" t="s">
        <v>16</v>
      </c>
      <c r="J26" s="1" t="s">
        <v>16</v>
      </c>
      <c r="K26" s="1" t="s">
        <v>17</v>
      </c>
      <c r="L26" s="1" t="s">
        <v>18</v>
      </c>
      <c r="M26" s="1" t="s">
        <v>16</v>
      </c>
      <c r="N26" s="1" t="s">
        <v>16</v>
      </c>
      <c r="O26" s="1" t="s">
        <v>16</v>
      </c>
    </row>
    <row r="27" spans="1:15" ht="12.75" x14ac:dyDescent="0.2">
      <c r="A27" s="2">
        <v>43843.573494826385</v>
      </c>
      <c r="B27" s="1" t="s">
        <v>19</v>
      </c>
      <c r="C27" s="1" t="s">
        <v>19</v>
      </c>
      <c r="D27" s="1" t="s">
        <v>19</v>
      </c>
      <c r="E27" s="1" t="s">
        <v>19</v>
      </c>
      <c r="F27" s="1" t="s">
        <v>19</v>
      </c>
      <c r="G27" s="1" t="s">
        <v>19</v>
      </c>
      <c r="H27" s="1" t="s">
        <v>19</v>
      </c>
      <c r="I27" s="1" t="s">
        <v>19</v>
      </c>
      <c r="J27" s="1" t="s">
        <v>19</v>
      </c>
      <c r="K27" s="1" t="s">
        <v>19</v>
      </c>
      <c r="L27" s="1" t="s">
        <v>19</v>
      </c>
      <c r="M27" s="1" t="s">
        <v>19</v>
      </c>
      <c r="N27" s="1" t="s">
        <v>19</v>
      </c>
      <c r="O27" s="1" t="s">
        <v>19</v>
      </c>
    </row>
    <row r="28" spans="1:15" ht="12.75" x14ac:dyDescent="0.2">
      <c r="A28" s="2">
        <v>43843.573927048608</v>
      </c>
      <c r="B28" s="1" t="s">
        <v>18</v>
      </c>
      <c r="C28" s="1" t="s">
        <v>18</v>
      </c>
      <c r="D28" s="1" t="s">
        <v>18</v>
      </c>
      <c r="E28" s="1" t="s">
        <v>18</v>
      </c>
      <c r="F28" s="1" t="s">
        <v>18</v>
      </c>
      <c r="G28" s="1" t="s">
        <v>18</v>
      </c>
      <c r="H28" s="1" t="s">
        <v>18</v>
      </c>
      <c r="I28" s="1" t="s">
        <v>18</v>
      </c>
      <c r="J28" s="1" t="s">
        <v>18</v>
      </c>
      <c r="K28" s="1" t="s">
        <v>18</v>
      </c>
      <c r="L28" s="1" t="s">
        <v>18</v>
      </c>
      <c r="M28" s="1" t="s">
        <v>18</v>
      </c>
      <c r="N28" s="1" t="s">
        <v>18</v>
      </c>
      <c r="O28" s="1" t="s">
        <v>18</v>
      </c>
    </row>
    <row r="29" spans="1:15" ht="12.75" x14ac:dyDescent="0.2">
      <c r="A29" s="2">
        <v>43850.374805416664</v>
      </c>
      <c r="B29" s="1" t="s">
        <v>18</v>
      </c>
      <c r="C29" s="1" t="s">
        <v>16</v>
      </c>
      <c r="D29" s="1" t="s">
        <v>18</v>
      </c>
      <c r="E29" s="1" t="s">
        <v>18</v>
      </c>
      <c r="F29" s="1" t="s">
        <v>16</v>
      </c>
      <c r="G29" s="1" t="s">
        <v>16</v>
      </c>
      <c r="H29" s="1" t="s">
        <v>18</v>
      </c>
      <c r="I29" s="1" t="s">
        <v>16</v>
      </c>
      <c r="J29" s="1" t="s">
        <v>18</v>
      </c>
      <c r="K29" s="1" t="s">
        <v>17</v>
      </c>
      <c r="L29" s="1" t="s">
        <v>18</v>
      </c>
      <c r="M29" s="1" t="s">
        <v>18</v>
      </c>
      <c r="N29" s="1" t="s">
        <v>18</v>
      </c>
      <c r="O29" s="1" t="s">
        <v>19</v>
      </c>
    </row>
    <row r="30" spans="1:15" ht="12.75" x14ac:dyDescent="0.2">
      <c r="A30" s="2">
        <v>43850.375480324074</v>
      </c>
      <c r="B30" s="1" t="s">
        <v>19</v>
      </c>
      <c r="C30" s="1" t="s">
        <v>19</v>
      </c>
      <c r="D30" s="1" t="s">
        <v>19</v>
      </c>
      <c r="E30" s="1" t="s">
        <v>19</v>
      </c>
      <c r="F30" s="1" t="s">
        <v>19</v>
      </c>
      <c r="G30" s="1" t="s">
        <v>19</v>
      </c>
      <c r="H30" s="1" t="s">
        <v>19</v>
      </c>
      <c r="I30" s="1" t="s">
        <v>19</v>
      </c>
      <c r="J30" s="1" t="s">
        <v>19</v>
      </c>
      <c r="K30" s="1" t="s">
        <v>19</v>
      </c>
      <c r="L30" s="1" t="s">
        <v>19</v>
      </c>
      <c r="M30" s="1" t="s">
        <v>19</v>
      </c>
      <c r="N30" s="1" t="s">
        <v>19</v>
      </c>
      <c r="O30" s="1" t="s">
        <v>19</v>
      </c>
    </row>
    <row r="31" spans="1:15" ht="12.75" x14ac:dyDescent="0.2">
      <c r="A31" s="2">
        <v>43850.376014212961</v>
      </c>
      <c r="B31" s="1" t="s">
        <v>16</v>
      </c>
      <c r="C31" s="1" t="s">
        <v>16</v>
      </c>
      <c r="D31" s="1" t="s">
        <v>16</v>
      </c>
      <c r="E31" s="1" t="s">
        <v>16</v>
      </c>
      <c r="F31" s="1" t="s">
        <v>16</v>
      </c>
      <c r="G31" s="1" t="s">
        <v>16</v>
      </c>
      <c r="H31" s="1" t="s">
        <v>16</v>
      </c>
      <c r="I31" s="1" t="s">
        <v>16</v>
      </c>
      <c r="J31" s="1" t="s">
        <v>16</v>
      </c>
      <c r="K31" s="1" t="s">
        <v>16</v>
      </c>
      <c r="L31" s="1" t="s">
        <v>16</v>
      </c>
      <c r="M31" s="1" t="s">
        <v>16</v>
      </c>
      <c r="N31" s="1" t="s">
        <v>16</v>
      </c>
      <c r="O31" s="1" t="s">
        <v>16</v>
      </c>
    </row>
    <row r="32" spans="1:15" ht="12.75" x14ac:dyDescent="0.2">
      <c r="A32" s="2">
        <v>43888.492316770833</v>
      </c>
      <c r="B32" s="1" t="s">
        <v>16</v>
      </c>
      <c r="C32" s="1" t="s">
        <v>16</v>
      </c>
      <c r="D32" s="1" t="s">
        <v>16</v>
      </c>
      <c r="E32" s="1" t="s">
        <v>16</v>
      </c>
      <c r="F32" s="1" t="s">
        <v>16</v>
      </c>
      <c r="G32" s="1" t="s">
        <v>16</v>
      </c>
      <c r="H32" s="1" t="s">
        <v>16</v>
      </c>
      <c r="I32" s="1" t="s">
        <v>16</v>
      </c>
      <c r="J32" s="1" t="s">
        <v>16</v>
      </c>
      <c r="K32" s="1" t="s">
        <v>16</v>
      </c>
      <c r="L32" s="1" t="s">
        <v>16</v>
      </c>
      <c r="M32" s="1" t="s">
        <v>16</v>
      </c>
      <c r="N32" s="1" t="s">
        <v>16</v>
      </c>
      <c r="O32" s="1" t="s">
        <v>22</v>
      </c>
    </row>
    <row r="33" spans="1:17" ht="12.75" x14ac:dyDescent="0.2">
      <c r="A33" s="2">
        <v>43950.406456006946</v>
      </c>
      <c r="B33" s="1" t="s">
        <v>19</v>
      </c>
      <c r="C33" s="1" t="s">
        <v>19</v>
      </c>
      <c r="D33" s="1" t="s">
        <v>19</v>
      </c>
      <c r="E33" s="1" t="s">
        <v>19</v>
      </c>
      <c r="F33" s="1" t="s">
        <v>19</v>
      </c>
      <c r="G33" s="1" t="s">
        <v>19</v>
      </c>
      <c r="H33" s="1" t="s">
        <v>19</v>
      </c>
      <c r="I33" s="1" t="s">
        <v>19</v>
      </c>
      <c r="J33" s="1" t="s">
        <v>19</v>
      </c>
      <c r="K33" s="1" t="s">
        <v>18</v>
      </c>
      <c r="L33" s="1" t="s">
        <v>16</v>
      </c>
      <c r="M33" s="1" t="s">
        <v>18</v>
      </c>
      <c r="N33" s="1" t="s">
        <v>19</v>
      </c>
      <c r="O33" s="1" t="s">
        <v>19</v>
      </c>
      <c r="Q33" s="1" t="s">
        <v>23</v>
      </c>
    </row>
    <row r="34" spans="1:17" ht="12.75" x14ac:dyDescent="0.2">
      <c r="A34" s="2">
        <v>43950.407971990746</v>
      </c>
      <c r="B34" s="1" t="s">
        <v>18</v>
      </c>
      <c r="C34" s="1" t="s">
        <v>18</v>
      </c>
      <c r="D34" s="1" t="s">
        <v>18</v>
      </c>
      <c r="E34" s="1" t="s">
        <v>16</v>
      </c>
      <c r="F34" s="1" t="s">
        <v>19</v>
      </c>
      <c r="G34" s="1" t="s">
        <v>18</v>
      </c>
      <c r="H34" s="1" t="s">
        <v>18</v>
      </c>
      <c r="I34" s="1" t="s">
        <v>18</v>
      </c>
      <c r="J34" s="1" t="s">
        <v>19</v>
      </c>
      <c r="K34" s="1" t="s">
        <v>16</v>
      </c>
      <c r="L34" s="1" t="s">
        <v>16</v>
      </c>
      <c r="M34" s="1" t="s">
        <v>16</v>
      </c>
      <c r="N34" s="1" t="s">
        <v>18</v>
      </c>
      <c r="O34" s="1" t="s">
        <v>16</v>
      </c>
    </row>
    <row r="35" spans="1:17" ht="12.75" x14ac:dyDescent="0.2">
      <c r="A35" s="2">
        <v>43950.409700682867</v>
      </c>
      <c r="B35" s="1" t="s">
        <v>19</v>
      </c>
      <c r="C35" s="1" t="s">
        <v>19</v>
      </c>
      <c r="D35" s="1" t="s">
        <v>19</v>
      </c>
      <c r="E35" s="1" t="s">
        <v>16</v>
      </c>
      <c r="F35" s="1" t="s">
        <v>18</v>
      </c>
      <c r="G35" s="1" t="s">
        <v>18</v>
      </c>
      <c r="H35" s="1" t="s">
        <v>16</v>
      </c>
      <c r="I35" s="1" t="s">
        <v>17</v>
      </c>
      <c r="J35" s="1" t="s">
        <v>19</v>
      </c>
      <c r="K35" s="1" t="s">
        <v>16</v>
      </c>
      <c r="L35" s="1" t="s">
        <v>18</v>
      </c>
      <c r="M35" s="1" t="s">
        <v>16</v>
      </c>
      <c r="N35" s="1" t="s">
        <v>16</v>
      </c>
      <c r="O35" s="1" t="s">
        <v>19</v>
      </c>
    </row>
    <row r="36" spans="1:17" ht="12.75" x14ac:dyDescent="0.2">
      <c r="A36" s="2">
        <v>43950.410990625001</v>
      </c>
      <c r="B36" s="1" t="s">
        <v>18</v>
      </c>
      <c r="C36" s="1" t="s">
        <v>18</v>
      </c>
      <c r="D36" s="1" t="s">
        <v>16</v>
      </c>
      <c r="E36" s="1" t="s">
        <v>18</v>
      </c>
      <c r="F36" s="1" t="s">
        <v>18</v>
      </c>
      <c r="G36" s="1" t="s">
        <v>18</v>
      </c>
      <c r="H36" s="1" t="s">
        <v>18</v>
      </c>
      <c r="I36" s="1" t="s">
        <v>16</v>
      </c>
      <c r="J36" s="1" t="s">
        <v>18</v>
      </c>
      <c r="K36" s="1" t="s">
        <v>18</v>
      </c>
      <c r="L36" s="1" t="s">
        <v>18</v>
      </c>
      <c r="M36" s="1" t="s">
        <v>16</v>
      </c>
      <c r="N36" s="1" t="s">
        <v>18</v>
      </c>
      <c r="O36" s="1" t="s">
        <v>18</v>
      </c>
    </row>
    <row r="37" spans="1:17" ht="12.75" x14ac:dyDescent="0.2">
      <c r="A37" s="2">
        <v>43950.412084953699</v>
      </c>
      <c r="B37" s="1" t="s">
        <v>16</v>
      </c>
      <c r="C37" s="1" t="s">
        <v>16</v>
      </c>
      <c r="D37" s="1" t="s">
        <v>16</v>
      </c>
      <c r="E37" s="1" t="s">
        <v>18</v>
      </c>
      <c r="F37" s="1" t="s">
        <v>18</v>
      </c>
      <c r="G37" s="1" t="s">
        <v>18</v>
      </c>
      <c r="H37" s="1" t="s">
        <v>16</v>
      </c>
      <c r="I37" s="1" t="s">
        <v>16</v>
      </c>
      <c r="J37" s="1" t="s">
        <v>16</v>
      </c>
      <c r="K37" s="1" t="s">
        <v>17</v>
      </c>
      <c r="L37" s="1" t="s">
        <v>16</v>
      </c>
      <c r="M37" s="1" t="s">
        <v>16</v>
      </c>
      <c r="N37" s="1" t="s">
        <v>16</v>
      </c>
      <c r="O37" s="1" t="s">
        <v>16</v>
      </c>
    </row>
    <row r="38" spans="1:17" ht="12.75" x14ac:dyDescent="0.2">
      <c r="A38" s="2">
        <v>43950.412183541666</v>
      </c>
      <c r="B38" s="1" t="s">
        <v>16</v>
      </c>
      <c r="C38" s="1" t="s">
        <v>16</v>
      </c>
      <c r="D38" s="1" t="s">
        <v>16</v>
      </c>
      <c r="E38" s="1" t="s">
        <v>18</v>
      </c>
      <c r="F38" s="1" t="s">
        <v>18</v>
      </c>
      <c r="G38" s="1" t="s">
        <v>18</v>
      </c>
      <c r="H38" s="1" t="s">
        <v>16</v>
      </c>
      <c r="I38" s="1" t="s">
        <v>16</v>
      </c>
      <c r="J38" s="1" t="s">
        <v>16</v>
      </c>
      <c r="K38" s="1" t="s">
        <v>17</v>
      </c>
      <c r="L38" s="1" t="s">
        <v>16</v>
      </c>
      <c r="M38" s="1" t="s">
        <v>16</v>
      </c>
      <c r="N38" s="1" t="s">
        <v>16</v>
      </c>
      <c r="O38" s="1" t="s">
        <v>16</v>
      </c>
    </row>
    <row r="39" spans="1:17" ht="12.75" x14ac:dyDescent="0.2">
      <c r="A39" s="2">
        <v>43950.412921643518</v>
      </c>
      <c r="B39" s="1" t="s">
        <v>19</v>
      </c>
      <c r="C39" s="1" t="s">
        <v>19</v>
      </c>
      <c r="D39" s="1" t="s">
        <v>19</v>
      </c>
      <c r="E39" s="1" t="s">
        <v>19</v>
      </c>
      <c r="F39" s="1" t="s">
        <v>19</v>
      </c>
      <c r="G39" s="1" t="s">
        <v>19</v>
      </c>
      <c r="H39" s="1" t="s">
        <v>19</v>
      </c>
      <c r="I39" s="1" t="s">
        <v>19</v>
      </c>
      <c r="J39" s="1" t="s">
        <v>19</v>
      </c>
      <c r="K39" s="1" t="s">
        <v>19</v>
      </c>
      <c r="L39" s="1" t="s">
        <v>19</v>
      </c>
      <c r="M39" s="1" t="s">
        <v>19</v>
      </c>
      <c r="N39" s="1" t="s">
        <v>19</v>
      </c>
      <c r="O39" s="1" t="s">
        <v>19</v>
      </c>
    </row>
    <row r="40" spans="1:17" ht="12.75" x14ac:dyDescent="0.2">
      <c r="A40" s="2">
        <v>43950.413961076389</v>
      </c>
      <c r="B40" s="1" t="s">
        <v>16</v>
      </c>
      <c r="C40" s="1" t="s">
        <v>16</v>
      </c>
      <c r="D40" s="1" t="s">
        <v>16</v>
      </c>
      <c r="E40" s="1" t="s">
        <v>16</v>
      </c>
      <c r="F40" s="1" t="s">
        <v>16</v>
      </c>
      <c r="G40" s="1" t="s">
        <v>16</v>
      </c>
      <c r="H40" s="1" t="s">
        <v>16</v>
      </c>
      <c r="I40" s="1" t="s">
        <v>16</v>
      </c>
      <c r="J40" s="1" t="s">
        <v>18</v>
      </c>
      <c r="K40" s="1" t="s">
        <v>16</v>
      </c>
      <c r="L40" s="1" t="s">
        <v>16</v>
      </c>
      <c r="M40" s="1" t="s">
        <v>16</v>
      </c>
      <c r="N40" s="1" t="s">
        <v>16</v>
      </c>
      <c r="O40" s="1" t="s">
        <v>18</v>
      </c>
    </row>
    <row r="41" spans="1:17" ht="12.75" x14ac:dyDescent="0.2">
      <c r="A41" s="2">
        <v>43950.414545879627</v>
      </c>
      <c r="B41" s="1" t="s">
        <v>18</v>
      </c>
      <c r="C41" s="1" t="s">
        <v>18</v>
      </c>
      <c r="D41" s="1" t="s">
        <v>18</v>
      </c>
      <c r="E41" s="1" t="s">
        <v>18</v>
      </c>
      <c r="F41" s="1" t="s">
        <v>16</v>
      </c>
      <c r="G41" s="1" t="s">
        <v>18</v>
      </c>
      <c r="H41" s="1" t="s">
        <v>18</v>
      </c>
      <c r="I41" s="1" t="s">
        <v>18</v>
      </c>
      <c r="J41" s="1" t="s">
        <v>19</v>
      </c>
      <c r="K41" s="1" t="s">
        <v>16</v>
      </c>
      <c r="L41" s="1" t="s">
        <v>16</v>
      </c>
      <c r="M41" s="1" t="s">
        <v>18</v>
      </c>
      <c r="N41" s="1" t="s">
        <v>18</v>
      </c>
      <c r="O41" s="1" t="s">
        <v>18</v>
      </c>
      <c r="Q41" s="1" t="s">
        <v>23</v>
      </c>
    </row>
    <row r="42" spans="1:17" ht="12.75" x14ac:dyDescent="0.2">
      <c r="A42" s="2">
        <v>43950.416121875001</v>
      </c>
      <c r="B42" s="1" t="s">
        <v>18</v>
      </c>
      <c r="C42" s="1" t="s">
        <v>18</v>
      </c>
      <c r="D42" s="1" t="s">
        <v>18</v>
      </c>
      <c r="E42" s="1" t="s">
        <v>18</v>
      </c>
      <c r="F42" s="1" t="s">
        <v>18</v>
      </c>
      <c r="G42" s="1" t="s">
        <v>18</v>
      </c>
      <c r="H42" s="1" t="s">
        <v>18</v>
      </c>
      <c r="I42" s="1" t="s">
        <v>18</v>
      </c>
      <c r="J42" s="1" t="s">
        <v>16</v>
      </c>
      <c r="K42" s="1" t="s">
        <v>18</v>
      </c>
      <c r="L42" s="1" t="s">
        <v>18</v>
      </c>
      <c r="M42" s="1" t="s">
        <v>18</v>
      </c>
      <c r="N42" s="1" t="s">
        <v>18</v>
      </c>
      <c r="O42" s="1" t="s">
        <v>18</v>
      </c>
    </row>
    <row r="43" spans="1:17" ht="12.75" x14ac:dyDescent="0.2">
      <c r="A43" s="2">
        <v>43950.416503333334</v>
      </c>
      <c r="B43" s="1" t="s">
        <v>16</v>
      </c>
      <c r="C43" s="1" t="s">
        <v>16</v>
      </c>
      <c r="D43" s="1" t="s">
        <v>16</v>
      </c>
      <c r="E43" s="1" t="s">
        <v>16</v>
      </c>
      <c r="F43" s="1" t="s">
        <v>16</v>
      </c>
      <c r="G43" s="1" t="s">
        <v>16</v>
      </c>
      <c r="H43" s="1" t="s">
        <v>16</v>
      </c>
      <c r="I43" s="1" t="s">
        <v>16</v>
      </c>
      <c r="J43" s="1" t="s">
        <v>16</v>
      </c>
      <c r="K43" s="1" t="s">
        <v>16</v>
      </c>
      <c r="L43" s="1" t="s">
        <v>16</v>
      </c>
      <c r="M43" s="1" t="s">
        <v>16</v>
      </c>
      <c r="N43" s="1" t="s">
        <v>16</v>
      </c>
      <c r="O43" s="1" t="s">
        <v>16</v>
      </c>
    </row>
    <row r="44" spans="1:17" ht="12.75" x14ac:dyDescent="0.2">
      <c r="A44" s="2">
        <v>43950.417206018523</v>
      </c>
      <c r="B44" s="1" t="s">
        <v>16</v>
      </c>
      <c r="C44" s="1" t="s">
        <v>17</v>
      </c>
      <c r="D44" s="1" t="s">
        <v>18</v>
      </c>
      <c r="E44" s="1" t="s">
        <v>16</v>
      </c>
      <c r="F44" s="1" t="s">
        <v>16</v>
      </c>
      <c r="G44" s="1" t="s">
        <v>16</v>
      </c>
      <c r="H44" s="1" t="s">
        <v>16</v>
      </c>
      <c r="I44" s="1" t="s">
        <v>17</v>
      </c>
      <c r="J44" s="1" t="s">
        <v>16</v>
      </c>
      <c r="K44" s="1" t="s">
        <v>16</v>
      </c>
      <c r="L44" s="1" t="s">
        <v>16</v>
      </c>
      <c r="M44" s="1" t="s">
        <v>16</v>
      </c>
      <c r="N44" s="1" t="s">
        <v>16</v>
      </c>
      <c r="O44" s="1" t="s">
        <v>16</v>
      </c>
    </row>
    <row r="45" spans="1:17" ht="12.75" x14ac:dyDescent="0.2">
      <c r="A45" s="2">
        <v>43950.417743414349</v>
      </c>
      <c r="B45" s="1" t="s">
        <v>19</v>
      </c>
      <c r="C45" s="1" t="s">
        <v>19</v>
      </c>
      <c r="D45" s="1" t="s">
        <v>19</v>
      </c>
      <c r="E45" s="1" t="s">
        <v>19</v>
      </c>
      <c r="F45" s="1" t="s">
        <v>19</v>
      </c>
      <c r="G45" s="1" t="s">
        <v>19</v>
      </c>
      <c r="H45" s="1" t="s">
        <v>19</v>
      </c>
      <c r="I45" s="1" t="s">
        <v>19</v>
      </c>
      <c r="J45" s="1" t="s">
        <v>19</v>
      </c>
      <c r="K45" s="1" t="s">
        <v>19</v>
      </c>
      <c r="L45" s="1" t="s">
        <v>19</v>
      </c>
      <c r="M45" s="1" t="s">
        <v>19</v>
      </c>
      <c r="N45" s="1" t="s">
        <v>19</v>
      </c>
      <c r="O45" s="1" t="s">
        <v>19</v>
      </c>
    </row>
    <row r="46" spans="1:17" ht="12.75" x14ac:dyDescent="0.2">
      <c r="A46" s="2">
        <v>43950.418137129629</v>
      </c>
      <c r="B46" s="1" t="s">
        <v>19</v>
      </c>
      <c r="C46" s="1" t="s">
        <v>19</v>
      </c>
      <c r="D46" s="1" t="s">
        <v>19</v>
      </c>
      <c r="E46" s="1" t="s">
        <v>19</v>
      </c>
      <c r="F46" s="1" t="s">
        <v>19</v>
      </c>
      <c r="G46" s="1" t="s">
        <v>19</v>
      </c>
      <c r="H46" s="1" t="s">
        <v>19</v>
      </c>
      <c r="I46" s="1" t="s">
        <v>19</v>
      </c>
      <c r="J46" s="1" t="s">
        <v>19</v>
      </c>
      <c r="K46" s="1" t="s">
        <v>19</v>
      </c>
      <c r="L46" s="1" t="s">
        <v>19</v>
      </c>
      <c r="M46" s="1" t="s">
        <v>19</v>
      </c>
      <c r="N46" s="1" t="s">
        <v>19</v>
      </c>
      <c r="O46" s="1" t="s">
        <v>19</v>
      </c>
    </row>
    <row r="47" spans="1:17" ht="12.75" x14ac:dyDescent="0.2">
      <c r="A47" s="2">
        <v>43950.421354930557</v>
      </c>
      <c r="B47" s="1" t="s">
        <v>16</v>
      </c>
      <c r="C47" s="1" t="s">
        <v>16</v>
      </c>
      <c r="D47" s="1" t="s">
        <v>16</v>
      </c>
      <c r="E47" s="1" t="s">
        <v>16</v>
      </c>
      <c r="F47" s="1" t="s">
        <v>16</v>
      </c>
      <c r="G47" s="1" t="s">
        <v>16</v>
      </c>
      <c r="H47" s="1" t="s">
        <v>16</v>
      </c>
      <c r="I47" s="1" t="s">
        <v>16</v>
      </c>
      <c r="J47" s="1" t="s">
        <v>16</v>
      </c>
      <c r="K47" s="1" t="s">
        <v>16</v>
      </c>
      <c r="L47" s="1" t="s">
        <v>16</v>
      </c>
      <c r="M47" s="1" t="s">
        <v>16</v>
      </c>
      <c r="N47" s="1" t="s">
        <v>16</v>
      </c>
      <c r="O47" s="1" t="s">
        <v>16</v>
      </c>
    </row>
    <row r="48" spans="1:17" ht="12.75" x14ac:dyDescent="0.2">
      <c r="A48" s="2">
        <v>43950.422971608801</v>
      </c>
      <c r="B48" s="1" t="s">
        <v>19</v>
      </c>
      <c r="C48" s="1" t="s">
        <v>19</v>
      </c>
      <c r="D48" s="1" t="s">
        <v>19</v>
      </c>
      <c r="E48" s="1" t="s">
        <v>19</v>
      </c>
      <c r="F48" s="1" t="s">
        <v>19</v>
      </c>
      <c r="G48" s="1" t="s">
        <v>19</v>
      </c>
      <c r="H48" s="1" t="s">
        <v>19</v>
      </c>
      <c r="I48" s="1" t="s">
        <v>19</v>
      </c>
      <c r="J48" s="1" t="s">
        <v>19</v>
      </c>
      <c r="K48" s="1" t="s">
        <v>19</v>
      </c>
      <c r="L48" s="1" t="s">
        <v>19</v>
      </c>
      <c r="M48" s="1" t="s">
        <v>19</v>
      </c>
      <c r="N48" s="1" t="s">
        <v>19</v>
      </c>
      <c r="O48" s="1" t="s">
        <v>19</v>
      </c>
    </row>
    <row r="49" spans="1:17" ht="12.75" x14ac:dyDescent="0.2">
      <c r="A49" s="2">
        <v>43950.423645266201</v>
      </c>
      <c r="B49" s="1" t="s">
        <v>19</v>
      </c>
      <c r="C49" s="1" t="s">
        <v>19</v>
      </c>
      <c r="D49" s="1" t="s">
        <v>19</v>
      </c>
      <c r="E49" s="1" t="s">
        <v>19</v>
      </c>
      <c r="F49" s="1" t="s">
        <v>19</v>
      </c>
      <c r="G49" s="1" t="s">
        <v>19</v>
      </c>
      <c r="H49" s="1" t="s">
        <v>19</v>
      </c>
      <c r="I49" s="1" t="s">
        <v>19</v>
      </c>
      <c r="J49" s="1" t="s">
        <v>19</v>
      </c>
      <c r="K49" s="1" t="s">
        <v>19</v>
      </c>
      <c r="L49" s="1" t="s">
        <v>19</v>
      </c>
      <c r="M49" s="1" t="s">
        <v>19</v>
      </c>
      <c r="N49" s="1" t="s">
        <v>19</v>
      </c>
      <c r="O49" s="1" t="s">
        <v>19</v>
      </c>
    </row>
    <row r="50" spans="1:17" ht="14.25" customHeight="1" x14ac:dyDescent="0.2">
      <c r="A50" s="2">
        <v>43958.472339745371</v>
      </c>
      <c r="B50" s="1" t="s">
        <v>19</v>
      </c>
      <c r="C50" s="1" t="s">
        <v>19</v>
      </c>
      <c r="D50" s="1" t="s">
        <v>19</v>
      </c>
      <c r="E50" s="1" t="s">
        <v>19</v>
      </c>
      <c r="F50" s="1" t="s">
        <v>19</v>
      </c>
      <c r="G50" s="1" t="s">
        <v>19</v>
      </c>
      <c r="H50" s="1" t="s">
        <v>19</v>
      </c>
      <c r="I50" s="1" t="s">
        <v>19</v>
      </c>
      <c r="J50" s="1" t="s">
        <v>19</v>
      </c>
      <c r="K50" s="1" t="s">
        <v>19</v>
      </c>
      <c r="L50" s="1" t="s">
        <v>19</v>
      </c>
      <c r="M50" s="1" t="s">
        <v>19</v>
      </c>
      <c r="N50" s="1" t="s">
        <v>19</v>
      </c>
      <c r="O50" s="1" t="s">
        <v>19</v>
      </c>
    </row>
    <row r="51" spans="1:17" ht="12.75" x14ac:dyDescent="0.2">
      <c r="A51" s="2">
        <v>43958.472867037039</v>
      </c>
      <c r="B51" s="1" t="s">
        <v>18</v>
      </c>
      <c r="C51" s="1" t="s">
        <v>18</v>
      </c>
      <c r="D51" s="1" t="s">
        <v>18</v>
      </c>
      <c r="E51" s="1" t="s">
        <v>18</v>
      </c>
      <c r="F51" s="1" t="s">
        <v>18</v>
      </c>
      <c r="G51" s="1" t="s">
        <v>18</v>
      </c>
      <c r="H51" s="1" t="s">
        <v>18</v>
      </c>
      <c r="I51" s="1" t="s">
        <v>18</v>
      </c>
      <c r="J51" s="1" t="s">
        <v>18</v>
      </c>
      <c r="K51" s="1" t="s">
        <v>18</v>
      </c>
      <c r="L51" s="1" t="s">
        <v>18</v>
      </c>
      <c r="M51" s="1" t="s">
        <v>18</v>
      </c>
      <c r="N51" s="1" t="s">
        <v>18</v>
      </c>
      <c r="O51" s="1" t="s">
        <v>18</v>
      </c>
    </row>
    <row r="52" spans="1:17" ht="12.75" x14ac:dyDescent="0.2">
      <c r="A52" s="2">
        <v>43958.473584421299</v>
      </c>
      <c r="B52" s="1" t="s">
        <v>17</v>
      </c>
      <c r="C52" s="1" t="s">
        <v>16</v>
      </c>
      <c r="D52" s="1" t="s">
        <v>18</v>
      </c>
      <c r="E52" s="1" t="s">
        <v>17</v>
      </c>
      <c r="F52" s="1" t="s">
        <v>16</v>
      </c>
      <c r="G52" s="1" t="s">
        <v>16</v>
      </c>
      <c r="H52" s="1" t="s">
        <v>18</v>
      </c>
      <c r="I52" s="1" t="s">
        <v>16</v>
      </c>
      <c r="J52" s="1" t="s">
        <v>19</v>
      </c>
      <c r="K52" s="1" t="s">
        <v>19</v>
      </c>
      <c r="L52" s="1" t="s">
        <v>16</v>
      </c>
      <c r="M52" s="1" t="s">
        <v>16</v>
      </c>
      <c r="N52" s="1" t="s">
        <v>19</v>
      </c>
      <c r="O52" s="1" t="s">
        <v>19</v>
      </c>
    </row>
    <row r="53" spans="1:17" ht="12.75" x14ac:dyDescent="0.2">
      <c r="A53" s="2">
        <v>43958.474465335647</v>
      </c>
      <c r="B53" s="1" t="s">
        <v>18</v>
      </c>
      <c r="C53" s="1" t="s">
        <v>18</v>
      </c>
      <c r="D53" s="1" t="s">
        <v>18</v>
      </c>
      <c r="E53" s="1" t="s">
        <v>18</v>
      </c>
      <c r="F53" s="1" t="s">
        <v>19</v>
      </c>
      <c r="G53" s="1" t="s">
        <v>18</v>
      </c>
      <c r="H53" s="1" t="s">
        <v>16</v>
      </c>
      <c r="I53" s="1" t="s">
        <v>18</v>
      </c>
      <c r="J53" s="1" t="s">
        <v>18</v>
      </c>
      <c r="K53" s="1" t="s">
        <v>18</v>
      </c>
      <c r="L53" s="1" t="s">
        <v>19</v>
      </c>
      <c r="M53" s="1" t="s">
        <v>19</v>
      </c>
      <c r="N53" s="1" t="s">
        <v>19</v>
      </c>
      <c r="O53" s="1" t="s">
        <v>19</v>
      </c>
    </row>
    <row r="54" spans="1:17" ht="12.75" x14ac:dyDescent="0.2">
      <c r="A54" s="2">
        <v>43958.475468055556</v>
      </c>
      <c r="B54" s="1" t="s">
        <v>18</v>
      </c>
      <c r="C54" s="1" t="s">
        <v>18</v>
      </c>
      <c r="D54" s="1" t="s">
        <v>18</v>
      </c>
      <c r="E54" s="1" t="s">
        <v>18</v>
      </c>
      <c r="F54" s="1" t="s">
        <v>16</v>
      </c>
      <c r="G54" s="1" t="s">
        <v>18</v>
      </c>
      <c r="H54" s="1" t="s">
        <v>18</v>
      </c>
      <c r="I54" s="1" t="s">
        <v>18</v>
      </c>
      <c r="J54" s="1" t="s">
        <v>18</v>
      </c>
      <c r="K54" s="1" t="s">
        <v>18</v>
      </c>
      <c r="L54" s="1" t="s">
        <v>19</v>
      </c>
      <c r="M54" s="1" t="s">
        <v>18</v>
      </c>
      <c r="N54" s="1" t="s">
        <v>18</v>
      </c>
      <c r="O54" s="1" t="s">
        <v>19</v>
      </c>
    </row>
    <row r="55" spans="1:17" ht="12.75" x14ac:dyDescent="0.2">
      <c r="A55" s="2">
        <v>43958.476132048614</v>
      </c>
      <c r="B55" s="1" t="s">
        <v>19</v>
      </c>
      <c r="C55" s="1" t="s">
        <v>19</v>
      </c>
      <c r="D55" s="1" t="s">
        <v>16</v>
      </c>
      <c r="E55" s="1" t="s">
        <v>19</v>
      </c>
      <c r="F55" s="1" t="s">
        <v>18</v>
      </c>
      <c r="G55" s="1" t="s">
        <v>19</v>
      </c>
      <c r="H55" s="1" t="s">
        <v>18</v>
      </c>
      <c r="I55" s="1" t="s">
        <v>19</v>
      </c>
      <c r="J55" s="1" t="s">
        <v>19</v>
      </c>
      <c r="K55" s="1" t="s">
        <v>19</v>
      </c>
      <c r="L55" s="1" t="s">
        <v>19</v>
      </c>
      <c r="M55" s="1" t="s">
        <v>18</v>
      </c>
      <c r="N55" s="1" t="s">
        <v>19</v>
      </c>
      <c r="O55" s="1" t="s">
        <v>19</v>
      </c>
    </row>
    <row r="56" spans="1:17" ht="12.75" x14ac:dyDescent="0.2">
      <c r="A56" s="2">
        <v>43958.476791504625</v>
      </c>
      <c r="B56" s="1" t="s">
        <v>19</v>
      </c>
      <c r="C56" s="1" t="s">
        <v>19</v>
      </c>
      <c r="D56" s="1" t="s">
        <v>19</v>
      </c>
      <c r="E56" s="1" t="s">
        <v>19</v>
      </c>
      <c r="F56" s="1" t="s">
        <v>19</v>
      </c>
      <c r="G56" s="1" t="s">
        <v>19</v>
      </c>
      <c r="H56" s="1" t="s">
        <v>19</v>
      </c>
      <c r="I56" s="1" t="s">
        <v>19</v>
      </c>
      <c r="J56" s="1" t="s">
        <v>19</v>
      </c>
      <c r="K56" s="1" t="s">
        <v>19</v>
      </c>
      <c r="L56" s="1" t="s">
        <v>19</v>
      </c>
      <c r="M56" s="1" t="s">
        <v>19</v>
      </c>
      <c r="N56" s="1" t="s">
        <v>19</v>
      </c>
      <c r="O56" s="1" t="s">
        <v>19</v>
      </c>
    </row>
    <row r="57" spans="1:17" ht="12.75" x14ac:dyDescent="0.2">
      <c r="A57" s="2">
        <v>43958.478517835647</v>
      </c>
      <c r="B57" s="1" t="s">
        <v>19</v>
      </c>
      <c r="C57" s="1" t="s">
        <v>19</v>
      </c>
      <c r="D57" s="1" t="s">
        <v>19</v>
      </c>
      <c r="E57" s="1" t="s">
        <v>19</v>
      </c>
      <c r="F57" s="1" t="s">
        <v>18</v>
      </c>
      <c r="G57" s="1" t="s">
        <v>19</v>
      </c>
      <c r="H57" s="1" t="s">
        <v>19</v>
      </c>
      <c r="I57" s="1" t="s">
        <v>18</v>
      </c>
      <c r="J57" s="1" t="s">
        <v>18</v>
      </c>
      <c r="K57" s="1" t="s">
        <v>18</v>
      </c>
      <c r="L57" s="1" t="s">
        <v>19</v>
      </c>
      <c r="M57" s="1" t="s">
        <v>16</v>
      </c>
      <c r="N57" s="1" t="s">
        <v>18</v>
      </c>
      <c r="O57" s="1" t="s">
        <v>18</v>
      </c>
      <c r="Q57" s="1" t="s">
        <v>48</v>
      </c>
    </row>
    <row r="58" spans="1:17" ht="12.75" x14ac:dyDescent="0.2">
      <c r="A58" s="2">
        <v>43958.479137210648</v>
      </c>
      <c r="B58" s="1" t="s">
        <v>16</v>
      </c>
      <c r="C58" s="1" t="s">
        <v>18</v>
      </c>
      <c r="D58" s="1" t="s">
        <v>18</v>
      </c>
      <c r="E58" s="1" t="s">
        <v>16</v>
      </c>
      <c r="F58" s="1" t="s">
        <v>16</v>
      </c>
      <c r="G58" s="1" t="s">
        <v>18</v>
      </c>
      <c r="H58" s="1" t="s">
        <v>17</v>
      </c>
      <c r="I58" s="1" t="s">
        <v>18</v>
      </c>
      <c r="J58" s="1" t="s">
        <v>16</v>
      </c>
      <c r="K58" s="1" t="s">
        <v>18</v>
      </c>
      <c r="L58" s="1" t="s">
        <v>17</v>
      </c>
      <c r="M58" s="1" t="s">
        <v>18</v>
      </c>
      <c r="N58" s="1" t="s">
        <v>18</v>
      </c>
      <c r="O58" s="1" t="s">
        <v>16</v>
      </c>
    </row>
    <row r="59" spans="1:17" ht="12.75" x14ac:dyDescent="0.2">
      <c r="A59" s="2">
        <v>43958.480052881947</v>
      </c>
      <c r="B59" s="1" t="s">
        <v>18</v>
      </c>
      <c r="C59" s="1" t="s">
        <v>18</v>
      </c>
      <c r="D59" s="1" t="s">
        <v>18</v>
      </c>
      <c r="E59" s="1" t="s">
        <v>18</v>
      </c>
      <c r="F59" s="1" t="s">
        <v>16</v>
      </c>
      <c r="G59" s="1" t="s">
        <v>18</v>
      </c>
      <c r="H59" s="1" t="s">
        <v>18</v>
      </c>
      <c r="I59" s="1" t="s">
        <v>16</v>
      </c>
      <c r="J59" s="1" t="s">
        <v>18</v>
      </c>
      <c r="K59" s="1" t="s">
        <v>18</v>
      </c>
      <c r="L59" s="1" t="s">
        <v>18</v>
      </c>
      <c r="M59" s="1" t="s">
        <v>18</v>
      </c>
      <c r="N59" s="1" t="s">
        <v>18</v>
      </c>
      <c r="O59" s="1" t="s">
        <v>19</v>
      </c>
    </row>
    <row r="60" spans="1:17" ht="12.75" x14ac:dyDescent="0.2">
      <c r="A60" s="2">
        <v>43958.481137164352</v>
      </c>
      <c r="B60" s="1" t="s">
        <v>18</v>
      </c>
      <c r="C60" s="1" t="s">
        <v>18</v>
      </c>
      <c r="D60" s="1" t="s">
        <v>18</v>
      </c>
      <c r="E60" s="1" t="s">
        <v>16</v>
      </c>
      <c r="F60" s="1" t="s">
        <v>17</v>
      </c>
      <c r="G60" s="1" t="s">
        <v>18</v>
      </c>
      <c r="H60" s="1" t="s">
        <v>19</v>
      </c>
      <c r="I60" s="1" t="s">
        <v>17</v>
      </c>
      <c r="J60" s="1" t="s">
        <v>19</v>
      </c>
      <c r="K60" s="1" t="s">
        <v>19</v>
      </c>
      <c r="L60" s="1" t="s">
        <v>16</v>
      </c>
      <c r="M60" s="1" t="s">
        <v>18</v>
      </c>
      <c r="N60" s="1" t="s">
        <v>19</v>
      </c>
      <c r="O60" s="1" t="s">
        <v>16</v>
      </c>
    </row>
    <row r="61" spans="1:17" ht="12.75" x14ac:dyDescent="0.2">
      <c r="A61" s="2">
        <v>43958.482239062505</v>
      </c>
      <c r="B61" s="1" t="s">
        <v>16</v>
      </c>
      <c r="C61" s="1" t="s">
        <v>16</v>
      </c>
      <c r="D61" s="1" t="s">
        <v>16</v>
      </c>
      <c r="E61" s="1" t="s">
        <v>18</v>
      </c>
      <c r="F61" s="1" t="s">
        <v>18</v>
      </c>
      <c r="G61" s="1" t="s">
        <v>16</v>
      </c>
      <c r="H61" s="1" t="s">
        <v>18</v>
      </c>
      <c r="I61" s="1" t="s">
        <v>18</v>
      </c>
      <c r="J61" s="1" t="s">
        <v>16</v>
      </c>
      <c r="K61" s="1" t="s">
        <v>18</v>
      </c>
      <c r="L61" s="1" t="s">
        <v>16</v>
      </c>
      <c r="M61" s="1" t="s">
        <v>16</v>
      </c>
      <c r="N61" s="1" t="s">
        <v>18</v>
      </c>
      <c r="O61" s="1" t="s">
        <v>18</v>
      </c>
    </row>
    <row r="62" spans="1:17" ht="12.75" x14ac:dyDescent="0.2">
      <c r="A62" s="2">
        <v>43958.483126331019</v>
      </c>
      <c r="B62" s="1" t="s">
        <v>19</v>
      </c>
      <c r="C62" s="1" t="s">
        <v>19</v>
      </c>
      <c r="D62" s="1" t="s">
        <v>19</v>
      </c>
      <c r="E62" s="1" t="s">
        <v>19</v>
      </c>
      <c r="F62" s="1" t="s">
        <v>19</v>
      </c>
      <c r="G62" s="1" t="s">
        <v>19</v>
      </c>
      <c r="H62" s="1" t="s">
        <v>19</v>
      </c>
      <c r="I62" s="1" t="s">
        <v>19</v>
      </c>
      <c r="J62" s="1" t="s">
        <v>16</v>
      </c>
      <c r="K62" s="1" t="s">
        <v>19</v>
      </c>
      <c r="L62" s="1" t="s">
        <v>16</v>
      </c>
      <c r="M62" s="1" t="s">
        <v>19</v>
      </c>
      <c r="N62" s="1" t="s">
        <v>19</v>
      </c>
      <c r="O62" s="1" t="s">
        <v>19</v>
      </c>
    </row>
    <row r="63" spans="1:17" ht="12.75" x14ac:dyDescent="0.2">
      <c r="A63" s="2">
        <v>43958.483648935187</v>
      </c>
      <c r="B63" s="1" t="s">
        <v>16</v>
      </c>
      <c r="C63" s="1" t="s">
        <v>16</v>
      </c>
      <c r="D63" s="1" t="s">
        <v>16</v>
      </c>
      <c r="E63" s="1" t="s">
        <v>16</v>
      </c>
      <c r="F63" s="1" t="s">
        <v>16</v>
      </c>
      <c r="G63" s="1" t="s">
        <v>16</v>
      </c>
      <c r="H63" s="1" t="s">
        <v>16</v>
      </c>
      <c r="I63" s="1" t="s">
        <v>16</v>
      </c>
      <c r="J63" s="1" t="s">
        <v>16</v>
      </c>
      <c r="K63" s="1" t="s">
        <v>16</v>
      </c>
      <c r="L63" s="1" t="s">
        <v>16</v>
      </c>
      <c r="M63" s="1" t="s">
        <v>16</v>
      </c>
      <c r="N63" s="1" t="s">
        <v>16</v>
      </c>
      <c r="O63" s="1" t="s">
        <v>16</v>
      </c>
    </row>
    <row r="64" spans="1:17" ht="12.75" x14ac:dyDescent="0.2">
      <c r="A64" s="2">
        <v>43958.484172951386</v>
      </c>
      <c r="B64" s="1" t="s">
        <v>16</v>
      </c>
      <c r="C64" s="1" t="s">
        <v>16</v>
      </c>
      <c r="D64" s="1" t="s">
        <v>16</v>
      </c>
      <c r="E64" s="1" t="s">
        <v>16</v>
      </c>
      <c r="F64" s="1" t="s">
        <v>16</v>
      </c>
      <c r="G64" s="1" t="s">
        <v>16</v>
      </c>
      <c r="H64" s="1" t="s">
        <v>16</v>
      </c>
      <c r="I64" s="1" t="s">
        <v>16</v>
      </c>
      <c r="J64" s="1" t="s">
        <v>16</v>
      </c>
      <c r="K64" s="1" t="s">
        <v>16</v>
      </c>
      <c r="L64" s="1" t="s">
        <v>16</v>
      </c>
      <c r="M64" s="1" t="s">
        <v>16</v>
      </c>
      <c r="N64" s="1" t="s">
        <v>16</v>
      </c>
      <c r="O64" s="1" t="s">
        <v>16</v>
      </c>
    </row>
    <row r="65" spans="1:15" ht="12.75" x14ac:dyDescent="0.2">
      <c r="A65" s="2">
        <v>43958.485425057872</v>
      </c>
      <c r="B65" s="1" t="s">
        <v>16</v>
      </c>
      <c r="C65" s="1" t="s">
        <v>16</v>
      </c>
      <c r="D65" s="1" t="s">
        <v>16</v>
      </c>
      <c r="E65" s="1" t="s">
        <v>16</v>
      </c>
      <c r="F65" s="1" t="s">
        <v>16</v>
      </c>
      <c r="G65" s="1" t="s">
        <v>16</v>
      </c>
      <c r="H65" s="1" t="s">
        <v>17</v>
      </c>
      <c r="I65" s="1" t="s">
        <v>22</v>
      </c>
      <c r="J65" s="1" t="s">
        <v>16</v>
      </c>
      <c r="K65" s="1" t="s">
        <v>16</v>
      </c>
      <c r="L65" s="1" t="s">
        <v>22</v>
      </c>
      <c r="M65" s="1" t="s">
        <v>22</v>
      </c>
      <c r="N65" s="1" t="s">
        <v>22</v>
      </c>
      <c r="O65" s="1" t="s">
        <v>19</v>
      </c>
    </row>
    <row r="66" spans="1:15" ht="12.75" x14ac:dyDescent="0.2">
      <c r="A66" s="2">
        <v>43958.486257118057</v>
      </c>
      <c r="B66" s="1" t="s">
        <v>19</v>
      </c>
      <c r="C66" s="1" t="s">
        <v>18</v>
      </c>
      <c r="D66" s="1" t="s">
        <v>18</v>
      </c>
      <c r="E66" s="1" t="s">
        <v>19</v>
      </c>
      <c r="F66" s="1" t="s">
        <v>18</v>
      </c>
      <c r="G66" s="1" t="s">
        <v>19</v>
      </c>
      <c r="H66" s="1" t="s">
        <v>19</v>
      </c>
      <c r="I66" s="1" t="s">
        <v>18</v>
      </c>
      <c r="J66" s="1" t="s">
        <v>18</v>
      </c>
      <c r="K66" s="1" t="s">
        <v>18</v>
      </c>
      <c r="L66" s="1" t="s">
        <v>19</v>
      </c>
      <c r="M66" s="1" t="s">
        <v>19</v>
      </c>
      <c r="N66" s="1" t="s">
        <v>19</v>
      </c>
      <c r="O66" s="1" t="s">
        <v>19</v>
      </c>
    </row>
    <row r="67" spans="1:15" ht="12.75" x14ac:dyDescent="0.2">
      <c r="A67" s="2">
        <v>43958.486793518518</v>
      </c>
      <c r="B67" s="1" t="s">
        <v>19</v>
      </c>
      <c r="C67" s="1" t="s">
        <v>19</v>
      </c>
      <c r="D67" s="1" t="s">
        <v>19</v>
      </c>
      <c r="E67" s="1" t="s">
        <v>19</v>
      </c>
      <c r="F67" s="1" t="s">
        <v>19</v>
      </c>
      <c r="G67" s="1" t="s">
        <v>19</v>
      </c>
      <c r="H67" s="1" t="s">
        <v>19</v>
      </c>
      <c r="I67" s="1" t="s">
        <v>19</v>
      </c>
      <c r="J67" s="1" t="s">
        <v>19</v>
      </c>
      <c r="K67" s="1" t="s">
        <v>16</v>
      </c>
      <c r="L67" s="1" t="s">
        <v>19</v>
      </c>
      <c r="M67" s="1" t="s">
        <v>19</v>
      </c>
      <c r="N67" s="1" t="s">
        <v>19</v>
      </c>
      <c r="O67" s="1" t="s">
        <v>19</v>
      </c>
    </row>
    <row r="68" spans="1:15" ht="12.75" x14ac:dyDescent="0.2">
      <c r="A68" s="2">
        <v>43958.487220578703</v>
      </c>
      <c r="B68" s="1" t="s">
        <v>18</v>
      </c>
      <c r="C68" s="1" t="s">
        <v>18</v>
      </c>
      <c r="D68" s="1" t="s">
        <v>18</v>
      </c>
      <c r="E68" s="1" t="s">
        <v>18</v>
      </c>
      <c r="F68" s="1" t="s">
        <v>18</v>
      </c>
      <c r="G68" s="1" t="s">
        <v>18</v>
      </c>
      <c r="H68" s="1" t="s">
        <v>18</v>
      </c>
      <c r="I68" s="1" t="s">
        <v>18</v>
      </c>
      <c r="J68" s="1" t="s">
        <v>18</v>
      </c>
      <c r="K68" s="1" t="s">
        <v>18</v>
      </c>
      <c r="L68" s="1" t="s">
        <v>18</v>
      </c>
      <c r="M68" s="1" t="s">
        <v>18</v>
      </c>
      <c r="N68" s="1" t="s">
        <v>18</v>
      </c>
      <c r="O68" s="1" t="s">
        <v>18</v>
      </c>
    </row>
    <row r="69" spans="1:15" ht="12.75" x14ac:dyDescent="0.2">
      <c r="A69" s="2">
        <v>43958.487950682873</v>
      </c>
      <c r="B69" s="1" t="s">
        <v>18</v>
      </c>
      <c r="C69" s="1" t="s">
        <v>18</v>
      </c>
      <c r="D69" s="1" t="s">
        <v>16</v>
      </c>
      <c r="E69" s="1" t="s">
        <v>16</v>
      </c>
      <c r="F69" s="1" t="s">
        <v>16</v>
      </c>
      <c r="G69" s="1" t="s">
        <v>16</v>
      </c>
      <c r="H69" s="1" t="s">
        <v>16</v>
      </c>
      <c r="I69" s="1" t="s">
        <v>16</v>
      </c>
      <c r="J69" s="1" t="s">
        <v>16</v>
      </c>
      <c r="K69" s="1" t="s">
        <v>16</v>
      </c>
      <c r="L69" s="1" t="s">
        <v>18</v>
      </c>
      <c r="M69" s="1" t="s">
        <v>18</v>
      </c>
      <c r="N69" s="1" t="s">
        <v>18</v>
      </c>
      <c r="O69" s="1" t="s">
        <v>18</v>
      </c>
    </row>
    <row r="70" spans="1:15" ht="12.75" x14ac:dyDescent="0.2">
      <c r="A70" s="2">
        <v>43998.647654618057</v>
      </c>
      <c r="B70" s="1" t="s">
        <v>18</v>
      </c>
      <c r="C70" s="1" t="s">
        <v>18</v>
      </c>
      <c r="D70" s="1" t="s">
        <v>18</v>
      </c>
      <c r="E70" s="1" t="s">
        <v>18</v>
      </c>
      <c r="F70" s="1" t="s">
        <v>18</v>
      </c>
      <c r="G70" s="1" t="s">
        <v>18</v>
      </c>
      <c r="H70" s="1" t="s">
        <v>18</v>
      </c>
      <c r="I70" s="1" t="s">
        <v>18</v>
      </c>
      <c r="J70" s="1" t="s">
        <v>18</v>
      </c>
      <c r="K70" s="1" t="s">
        <v>18</v>
      </c>
      <c r="L70" s="1" t="s">
        <v>18</v>
      </c>
      <c r="M70" s="1" t="s">
        <v>18</v>
      </c>
      <c r="N70" s="1" t="s">
        <v>18</v>
      </c>
      <c r="O70" s="1" t="s">
        <v>18</v>
      </c>
    </row>
    <row r="71" spans="1:15" ht="12.75" x14ac:dyDescent="0.2">
      <c r="A71" s="2">
        <v>43998.648063819448</v>
      </c>
      <c r="B71" s="1" t="s">
        <v>16</v>
      </c>
      <c r="C71" s="1" t="s">
        <v>16</v>
      </c>
      <c r="D71" s="1" t="s">
        <v>16</v>
      </c>
      <c r="E71" s="1" t="s">
        <v>16</v>
      </c>
      <c r="F71" s="1" t="s">
        <v>16</v>
      </c>
      <c r="G71" s="1" t="s">
        <v>16</v>
      </c>
      <c r="H71" s="1" t="s">
        <v>16</v>
      </c>
      <c r="I71" s="1" t="s">
        <v>16</v>
      </c>
      <c r="J71" s="1" t="s">
        <v>18</v>
      </c>
      <c r="K71" s="1" t="s">
        <v>16</v>
      </c>
      <c r="L71" s="1" t="s">
        <v>18</v>
      </c>
      <c r="M71" s="1" t="s">
        <v>16</v>
      </c>
      <c r="N71" s="1" t="s">
        <v>16</v>
      </c>
      <c r="O71" s="1" t="s">
        <v>16</v>
      </c>
    </row>
    <row r="72" spans="1:15" ht="12.75" x14ac:dyDescent="0.2">
      <c r="A72" s="2">
        <v>43998.649245115739</v>
      </c>
      <c r="B72" s="1" t="s">
        <v>16</v>
      </c>
      <c r="C72" s="1" t="s">
        <v>19</v>
      </c>
      <c r="D72" s="1" t="s">
        <v>19</v>
      </c>
      <c r="E72" s="1" t="s">
        <v>16</v>
      </c>
      <c r="F72" s="1" t="s">
        <v>19</v>
      </c>
      <c r="G72" s="1" t="s">
        <v>19</v>
      </c>
      <c r="H72" s="1" t="s">
        <v>19</v>
      </c>
      <c r="I72" s="1" t="s">
        <v>19</v>
      </c>
      <c r="J72" s="1" t="s">
        <v>19</v>
      </c>
      <c r="K72" s="1" t="s">
        <v>19</v>
      </c>
      <c r="L72" s="1" t="s">
        <v>18</v>
      </c>
      <c r="M72" s="1" t="s">
        <v>19</v>
      </c>
      <c r="N72" s="1" t="s">
        <v>19</v>
      </c>
      <c r="O72" s="1" t="s">
        <v>19</v>
      </c>
    </row>
    <row r="73" spans="1:15" ht="12.75" x14ac:dyDescent="0.2">
      <c r="A73" s="2">
        <v>43998.649977870373</v>
      </c>
      <c r="B73" s="1" t="s">
        <v>17</v>
      </c>
      <c r="C73" s="1" t="s">
        <v>17</v>
      </c>
      <c r="D73" s="1" t="s">
        <v>16</v>
      </c>
      <c r="E73" s="1" t="s">
        <v>16</v>
      </c>
      <c r="F73" s="1" t="s">
        <v>17</v>
      </c>
      <c r="G73" s="1" t="s">
        <v>17</v>
      </c>
      <c r="H73" s="1" t="s">
        <v>16</v>
      </c>
      <c r="I73" s="1" t="s">
        <v>17</v>
      </c>
      <c r="J73" s="1" t="s">
        <v>17</v>
      </c>
      <c r="K73" s="1" t="s">
        <v>17</v>
      </c>
      <c r="L73" s="1" t="s">
        <v>16</v>
      </c>
      <c r="M73" s="1" t="s">
        <v>16</v>
      </c>
      <c r="N73" s="1" t="s">
        <v>16</v>
      </c>
      <c r="O73" s="1" t="s">
        <v>16</v>
      </c>
    </row>
    <row r="74" spans="1:15" ht="12.75" x14ac:dyDescent="0.2">
      <c r="A74" s="2">
        <v>43998.650793368055</v>
      </c>
      <c r="B74" s="1" t="s">
        <v>18</v>
      </c>
      <c r="C74" s="1" t="s">
        <v>16</v>
      </c>
      <c r="D74" s="1" t="s">
        <v>16</v>
      </c>
      <c r="E74" s="1" t="s">
        <v>18</v>
      </c>
      <c r="F74" s="1" t="s">
        <v>16</v>
      </c>
      <c r="G74" s="1" t="s">
        <v>18</v>
      </c>
      <c r="H74" s="1" t="s">
        <v>18</v>
      </c>
      <c r="I74" s="1" t="s">
        <v>18</v>
      </c>
      <c r="J74" s="1" t="s">
        <v>18</v>
      </c>
      <c r="K74" s="1" t="s">
        <v>17</v>
      </c>
      <c r="L74" s="1" t="s">
        <v>17</v>
      </c>
      <c r="M74" s="1" t="s">
        <v>18</v>
      </c>
      <c r="N74" s="1" t="s">
        <v>18</v>
      </c>
      <c r="O74" s="1" t="s">
        <v>16</v>
      </c>
    </row>
    <row r="75" spans="1:15" ht="12.75" x14ac:dyDescent="0.2">
      <c r="A75" s="2">
        <v>43998.651438692134</v>
      </c>
      <c r="B75" s="1" t="s">
        <v>17</v>
      </c>
      <c r="C75" s="1" t="s">
        <v>17</v>
      </c>
      <c r="D75" s="1" t="s">
        <v>17</v>
      </c>
      <c r="E75" s="1" t="s">
        <v>17</v>
      </c>
      <c r="F75" s="1" t="s">
        <v>17</v>
      </c>
      <c r="G75" s="1" t="s">
        <v>16</v>
      </c>
      <c r="H75" s="1" t="s">
        <v>16</v>
      </c>
      <c r="I75" s="1" t="s">
        <v>16</v>
      </c>
      <c r="J75" s="1" t="s">
        <v>17</v>
      </c>
      <c r="K75" s="1" t="s">
        <v>17</v>
      </c>
      <c r="L75" s="1" t="s">
        <v>17</v>
      </c>
      <c r="M75" s="1" t="s">
        <v>17</v>
      </c>
      <c r="N75" s="1" t="s">
        <v>17</v>
      </c>
      <c r="O75" s="1" t="s">
        <v>17</v>
      </c>
    </row>
    <row r="76" spans="1:15" ht="12.75" x14ac:dyDescent="0.2">
      <c r="A76" s="2">
        <v>43998.651939421296</v>
      </c>
      <c r="B76" s="1" t="s">
        <v>17</v>
      </c>
      <c r="C76" s="1" t="s">
        <v>16</v>
      </c>
      <c r="D76" s="1" t="s">
        <v>16</v>
      </c>
      <c r="E76" s="1" t="s">
        <v>17</v>
      </c>
      <c r="F76" s="1" t="s">
        <v>16</v>
      </c>
      <c r="G76" s="1" t="s">
        <v>16</v>
      </c>
      <c r="H76" s="1" t="s">
        <v>16</v>
      </c>
      <c r="I76" s="1" t="s">
        <v>16</v>
      </c>
      <c r="J76" s="1" t="s">
        <v>16</v>
      </c>
      <c r="K76" s="1" t="s">
        <v>16</v>
      </c>
      <c r="L76" s="1" t="s">
        <v>18</v>
      </c>
      <c r="M76" s="1" t="s">
        <v>18</v>
      </c>
      <c r="N76" s="1" t="s">
        <v>16</v>
      </c>
      <c r="O76" s="1" t="s">
        <v>18</v>
      </c>
    </row>
    <row r="77" spans="1:15" ht="12.75" x14ac:dyDescent="0.2">
      <c r="A77" s="2">
        <v>43998.652668263894</v>
      </c>
      <c r="B77" s="1" t="s">
        <v>22</v>
      </c>
      <c r="C77" s="1" t="s">
        <v>22</v>
      </c>
      <c r="D77" s="1" t="s">
        <v>22</v>
      </c>
      <c r="E77" s="1" t="s">
        <v>22</v>
      </c>
      <c r="F77" s="1" t="s">
        <v>22</v>
      </c>
      <c r="G77" s="1" t="s">
        <v>22</v>
      </c>
      <c r="H77" s="1" t="s">
        <v>22</v>
      </c>
      <c r="I77" s="1" t="s">
        <v>22</v>
      </c>
      <c r="J77" s="1" t="s">
        <v>22</v>
      </c>
      <c r="K77" s="1" t="s">
        <v>22</v>
      </c>
      <c r="L77" s="1" t="s">
        <v>22</v>
      </c>
      <c r="M77" s="1" t="s">
        <v>22</v>
      </c>
      <c r="N77" s="1" t="s">
        <v>22</v>
      </c>
      <c r="O77" s="1" t="s">
        <v>22</v>
      </c>
    </row>
    <row r="78" spans="1:15" ht="12.75" x14ac:dyDescent="0.2">
      <c r="A78" s="2">
        <v>43998.653497395833</v>
      </c>
      <c r="B78" s="1" t="s">
        <v>22</v>
      </c>
      <c r="C78" s="1" t="s">
        <v>22</v>
      </c>
      <c r="D78" s="1" t="s">
        <v>22</v>
      </c>
      <c r="E78" s="1" t="s">
        <v>22</v>
      </c>
      <c r="F78" s="1" t="s">
        <v>22</v>
      </c>
      <c r="G78" s="1" t="s">
        <v>22</v>
      </c>
      <c r="H78" s="1" t="s">
        <v>22</v>
      </c>
      <c r="I78" s="1" t="s">
        <v>22</v>
      </c>
      <c r="J78" s="1" t="s">
        <v>22</v>
      </c>
      <c r="K78" s="1" t="s">
        <v>22</v>
      </c>
      <c r="L78" s="1" t="s">
        <v>22</v>
      </c>
      <c r="M78" s="1" t="s">
        <v>22</v>
      </c>
      <c r="N78" s="1" t="s">
        <v>22</v>
      </c>
      <c r="O78" s="1" t="s">
        <v>22</v>
      </c>
    </row>
  </sheetData>
  <phoneticPr fontId="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workbookViewId="0">
      <selection activeCell="J37" sqref="J37"/>
    </sheetView>
  </sheetViews>
  <sheetFormatPr defaultColWidth="5.7109375" defaultRowHeight="12.75" x14ac:dyDescent="0.2"/>
  <cols>
    <col min="1" max="16384" width="5.7109375" style="30"/>
  </cols>
  <sheetData>
    <row r="1" spans="1:17" s="26" customFormat="1" ht="153" customHeight="1" x14ac:dyDescent="0.2">
      <c r="A1" s="26" t="s">
        <v>0</v>
      </c>
      <c r="B1" s="26" t="s">
        <v>1</v>
      </c>
      <c r="C1" s="26" t="s">
        <v>2</v>
      </c>
      <c r="D1" s="26" t="s">
        <v>3</v>
      </c>
      <c r="E1" s="26" t="s">
        <v>4</v>
      </c>
      <c r="F1" s="26" t="s">
        <v>5</v>
      </c>
      <c r="G1" s="26" t="s">
        <v>6</v>
      </c>
      <c r="H1" s="26" t="s">
        <v>7</v>
      </c>
      <c r="I1" s="26" t="s">
        <v>8</v>
      </c>
      <c r="J1" s="26" t="s">
        <v>9</v>
      </c>
      <c r="K1" s="26" t="s">
        <v>10</v>
      </c>
      <c r="L1" s="26" t="s">
        <v>11</v>
      </c>
      <c r="M1" s="26" t="s">
        <v>12</v>
      </c>
      <c r="N1" s="26" t="s">
        <v>13</v>
      </c>
      <c r="O1" s="27" t="s">
        <v>14</v>
      </c>
      <c r="P1" s="26" t="s">
        <v>13</v>
      </c>
      <c r="Q1" s="26" t="s">
        <v>15</v>
      </c>
    </row>
    <row r="2" spans="1:17" ht="14.25" customHeight="1" x14ac:dyDescent="0.2">
      <c r="A2" s="28">
        <v>43958.472339745371</v>
      </c>
      <c r="B2" s="29">
        <v>1</v>
      </c>
      <c r="C2" s="29">
        <v>1</v>
      </c>
      <c r="D2" s="29">
        <v>1</v>
      </c>
      <c r="E2" s="29">
        <v>1</v>
      </c>
      <c r="F2" s="29">
        <v>1</v>
      </c>
      <c r="G2" s="29">
        <v>1</v>
      </c>
      <c r="H2" s="29">
        <v>1</v>
      </c>
      <c r="I2" s="29">
        <v>1</v>
      </c>
      <c r="J2" s="29">
        <v>1</v>
      </c>
      <c r="K2" s="29">
        <v>1</v>
      </c>
      <c r="L2" s="29">
        <v>1</v>
      </c>
      <c r="M2" s="29">
        <v>1</v>
      </c>
      <c r="N2" s="29">
        <v>1</v>
      </c>
      <c r="O2" s="29">
        <v>1</v>
      </c>
    </row>
    <row r="3" spans="1:17" x14ac:dyDescent="0.2">
      <c r="A3" s="28">
        <v>43958.472867037039</v>
      </c>
      <c r="B3" s="29">
        <v>2</v>
      </c>
      <c r="C3" s="29">
        <v>2</v>
      </c>
      <c r="D3" s="29">
        <v>2</v>
      </c>
      <c r="E3" s="29">
        <v>2</v>
      </c>
      <c r="F3" s="29">
        <v>2</v>
      </c>
      <c r="G3" s="29">
        <v>2</v>
      </c>
      <c r="H3" s="29">
        <v>2</v>
      </c>
      <c r="I3" s="29">
        <v>2</v>
      </c>
      <c r="J3" s="29">
        <v>2</v>
      </c>
      <c r="K3" s="29">
        <v>2</v>
      </c>
      <c r="L3" s="29">
        <v>2</v>
      </c>
      <c r="M3" s="29">
        <v>2</v>
      </c>
      <c r="N3" s="29">
        <v>2</v>
      </c>
      <c r="O3" s="29">
        <v>2</v>
      </c>
    </row>
    <row r="4" spans="1:17" x14ac:dyDescent="0.2">
      <c r="A4" s="28">
        <v>43958.473584421299</v>
      </c>
      <c r="B4" s="29">
        <v>4</v>
      </c>
      <c r="C4" s="29">
        <v>3</v>
      </c>
      <c r="D4" s="29">
        <v>2</v>
      </c>
      <c r="E4" s="29">
        <v>4</v>
      </c>
      <c r="F4" s="29">
        <v>3</v>
      </c>
      <c r="G4" s="29">
        <v>3</v>
      </c>
      <c r="H4" s="29">
        <v>2</v>
      </c>
      <c r="I4" s="29">
        <v>3</v>
      </c>
      <c r="J4" s="29">
        <v>1</v>
      </c>
      <c r="K4" s="29">
        <v>1</v>
      </c>
      <c r="L4" s="29">
        <v>3</v>
      </c>
      <c r="M4" s="29">
        <v>3</v>
      </c>
      <c r="N4" s="29">
        <v>1</v>
      </c>
      <c r="O4" s="29">
        <v>1</v>
      </c>
    </row>
    <row r="5" spans="1:17" x14ac:dyDescent="0.2">
      <c r="A5" s="28">
        <v>43958.474465335647</v>
      </c>
      <c r="B5" s="29">
        <v>2</v>
      </c>
      <c r="C5" s="29">
        <v>2</v>
      </c>
      <c r="D5" s="29">
        <v>2</v>
      </c>
      <c r="E5" s="29">
        <v>2</v>
      </c>
      <c r="F5" s="29">
        <v>1</v>
      </c>
      <c r="G5" s="29">
        <v>2</v>
      </c>
      <c r="H5" s="29">
        <v>3</v>
      </c>
      <c r="I5" s="29">
        <v>2</v>
      </c>
      <c r="J5" s="29">
        <v>2</v>
      </c>
      <c r="K5" s="29">
        <v>2</v>
      </c>
      <c r="L5" s="29">
        <v>1</v>
      </c>
      <c r="M5" s="29">
        <v>1</v>
      </c>
      <c r="N5" s="29">
        <v>1</v>
      </c>
      <c r="O5" s="29">
        <v>1</v>
      </c>
    </row>
    <row r="6" spans="1:17" x14ac:dyDescent="0.2">
      <c r="A6" s="28">
        <v>43958.475468055556</v>
      </c>
      <c r="B6" s="29">
        <v>2</v>
      </c>
      <c r="C6" s="29">
        <v>2</v>
      </c>
      <c r="D6" s="29">
        <v>2</v>
      </c>
      <c r="E6" s="29">
        <v>2</v>
      </c>
      <c r="F6" s="29">
        <v>3</v>
      </c>
      <c r="G6" s="29">
        <v>2</v>
      </c>
      <c r="H6" s="29">
        <v>2</v>
      </c>
      <c r="I6" s="29">
        <v>2</v>
      </c>
      <c r="J6" s="29">
        <v>2</v>
      </c>
      <c r="K6" s="29">
        <v>2</v>
      </c>
      <c r="L6" s="29">
        <v>1</v>
      </c>
      <c r="M6" s="29">
        <v>2</v>
      </c>
      <c r="N6" s="29">
        <v>2</v>
      </c>
      <c r="O6" s="29">
        <v>1</v>
      </c>
    </row>
    <row r="7" spans="1:17" x14ac:dyDescent="0.2">
      <c r="A7" s="28">
        <v>43958.476132048614</v>
      </c>
      <c r="B7" s="29">
        <v>1</v>
      </c>
      <c r="C7" s="29">
        <v>1</v>
      </c>
      <c r="D7" s="29">
        <v>3</v>
      </c>
      <c r="E7" s="29">
        <v>1</v>
      </c>
      <c r="F7" s="29">
        <v>2</v>
      </c>
      <c r="G7" s="29">
        <v>1</v>
      </c>
      <c r="H7" s="29">
        <v>2</v>
      </c>
      <c r="I7" s="29">
        <v>1</v>
      </c>
      <c r="J7" s="29">
        <v>1</v>
      </c>
      <c r="K7" s="29">
        <v>1</v>
      </c>
      <c r="L7" s="29">
        <v>1</v>
      </c>
      <c r="M7" s="29">
        <v>2</v>
      </c>
      <c r="N7" s="29">
        <v>1</v>
      </c>
      <c r="O7" s="29">
        <v>1</v>
      </c>
    </row>
    <row r="8" spans="1:17" x14ac:dyDescent="0.2">
      <c r="A8" s="28">
        <v>43958.476791504625</v>
      </c>
      <c r="B8" s="29">
        <v>1</v>
      </c>
      <c r="C8" s="29">
        <v>1</v>
      </c>
      <c r="D8" s="29">
        <v>1</v>
      </c>
      <c r="E8" s="29">
        <v>1</v>
      </c>
      <c r="F8" s="29">
        <v>1</v>
      </c>
      <c r="G8" s="29">
        <v>1</v>
      </c>
      <c r="H8" s="29">
        <v>1</v>
      </c>
      <c r="I8" s="29">
        <v>1</v>
      </c>
      <c r="J8" s="29">
        <v>1</v>
      </c>
      <c r="K8" s="29">
        <v>1</v>
      </c>
      <c r="L8" s="29">
        <v>1</v>
      </c>
      <c r="M8" s="29">
        <v>1</v>
      </c>
      <c r="N8" s="29">
        <v>1</v>
      </c>
      <c r="O8" s="29">
        <v>1</v>
      </c>
    </row>
    <row r="9" spans="1:17" x14ac:dyDescent="0.2">
      <c r="A9" s="28">
        <v>43958.478517835647</v>
      </c>
      <c r="B9" s="29">
        <v>1</v>
      </c>
      <c r="C9" s="29">
        <v>1</v>
      </c>
      <c r="D9" s="29">
        <v>1</v>
      </c>
      <c r="E9" s="29">
        <v>1</v>
      </c>
      <c r="F9" s="29">
        <v>2</v>
      </c>
      <c r="G9" s="29">
        <v>1</v>
      </c>
      <c r="H9" s="29">
        <v>1</v>
      </c>
      <c r="I9" s="29">
        <v>2</v>
      </c>
      <c r="J9" s="29">
        <v>2</v>
      </c>
      <c r="K9" s="29">
        <v>2</v>
      </c>
      <c r="L9" s="29">
        <v>1</v>
      </c>
      <c r="M9" s="29">
        <v>3</v>
      </c>
      <c r="N9" s="29">
        <v>2</v>
      </c>
      <c r="O9" s="29">
        <v>2</v>
      </c>
      <c r="Q9" s="29" t="s">
        <v>48</v>
      </c>
    </row>
    <row r="10" spans="1:17" x14ac:dyDescent="0.2">
      <c r="A10" s="28">
        <v>43958.479137210648</v>
      </c>
      <c r="B10" s="29">
        <v>3</v>
      </c>
      <c r="C10" s="29">
        <v>2</v>
      </c>
      <c r="D10" s="29">
        <v>2</v>
      </c>
      <c r="E10" s="29">
        <v>3</v>
      </c>
      <c r="F10" s="29">
        <v>3</v>
      </c>
      <c r="G10" s="29">
        <v>2</v>
      </c>
      <c r="H10" s="29">
        <v>4</v>
      </c>
      <c r="I10" s="29">
        <v>2</v>
      </c>
      <c r="J10" s="29">
        <v>3</v>
      </c>
      <c r="K10" s="29">
        <v>2</v>
      </c>
      <c r="L10" s="29">
        <v>4</v>
      </c>
      <c r="M10" s="29">
        <v>2</v>
      </c>
      <c r="N10" s="29">
        <v>2</v>
      </c>
      <c r="O10" s="29">
        <v>3</v>
      </c>
    </row>
    <row r="11" spans="1:17" x14ac:dyDescent="0.2">
      <c r="A11" s="28">
        <v>43958.480052881947</v>
      </c>
      <c r="B11" s="29">
        <v>2</v>
      </c>
      <c r="C11" s="29">
        <v>2</v>
      </c>
      <c r="D11" s="29">
        <v>2</v>
      </c>
      <c r="E11" s="29">
        <v>2</v>
      </c>
      <c r="F11" s="29">
        <v>3</v>
      </c>
      <c r="G11" s="29">
        <v>2</v>
      </c>
      <c r="H11" s="29">
        <v>2</v>
      </c>
      <c r="I11" s="29">
        <v>3</v>
      </c>
      <c r="J11" s="29">
        <v>2</v>
      </c>
      <c r="K11" s="29">
        <v>2</v>
      </c>
      <c r="L11" s="29">
        <v>2</v>
      </c>
      <c r="M11" s="29">
        <v>2</v>
      </c>
      <c r="N11" s="29">
        <v>2</v>
      </c>
      <c r="O11" s="29">
        <v>1</v>
      </c>
    </row>
    <row r="12" spans="1:17" x14ac:dyDescent="0.2">
      <c r="A12" s="28">
        <v>43958.481137164352</v>
      </c>
      <c r="B12" s="29">
        <v>2</v>
      </c>
      <c r="C12" s="29">
        <v>2</v>
      </c>
      <c r="D12" s="29">
        <v>2</v>
      </c>
      <c r="E12" s="29">
        <v>3</v>
      </c>
      <c r="F12" s="29">
        <v>4</v>
      </c>
      <c r="G12" s="29">
        <v>2</v>
      </c>
      <c r="H12" s="29">
        <v>1</v>
      </c>
      <c r="I12" s="29">
        <v>4</v>
      </c>
      <c r="J12" s="29">
        <v>1</v>
      </c>
      <c r="K12" s="29">
        <v>1</v>
      </c>
      <c r="L12" s="29">
        <v>3</v>
      </c>
      <c r="M12" s="29">
        <v>2</v>
      </c>
      <c r="N12" s="29">
        <v>1</v>
      </c>
      <c r="O12" s="29">
        <v>3</v>
      </c>
    </row>
    <row r="13" spans="1:17" x14ac:dyDescent="0.2">
      <c r="A13" s="28">
        <v>43958.482239062505</v>
      </c>
      <c r="B13" s="29">
        <v>3</v>
      </c>
      <c r="C13" s="29">
        <v>3</v>
      </c>
      <c r="D13" s="29">
        <v>3</v>
      </c>
      <c r="E13" s="29">
        <v>2</v>
      </c>
      <c r="F13" s="29">
        <v>2</v>
      </c>
      <c r="G13" s="29">
        <v>3</v>
      </c>
      <c r="H13" s="29">
        <v>2</v>
      </c>
      <c r="I13" s="29">
        <v>2</v>
      </c>
      <c r="J13" s="29">
        <v>3</v>
      </c>
      <c r="K13" s="29">
        <v>2</v>
      </c>
      <c r="L13" s="29">
        <v>3</v>
      </c>
      <c r="M13" s="29">
        <v>3</v>
      </c>
      <c r="N13" s="29">
        <v>2</v>
      </c>
      <c r="O13" s="29">
        <v>2</v>
      </c>
    </row>
    <row r="14" spans="1:17" x14ac:dyDescent="0.2">
      <c r="A14" s="28">
        <v>43958.483126331019</v>
      </c>
      <c r="B14" s="29">
        <v>1</v>
      </c>
      <c r="C14" s="29">
        <v>1</v>
      </c>
      <c r="D14" s="29">
        <v>1</v>
      </c>
      <c r="E14" s="29">
        <v>1</v>
      </c>
      <c r="F14" s="29">
        <v>1</v>
      </c>
      <c r="G14" s="29">
        <v>1</v>
      </c>
      <c r="H14" s="29">
        <v>1</v>
      </c>
      <c r="I14" s="29">
        <v>1</v>
      </c>
      <c r="J14" s="29">
        <v>3</v>
      </c>
      <c r="K14" s="29">
        <v>1</v>
      </c>
      <c r="L14" s="29">
        <v>3</v>
      </c>
      <c r="M14" s="29">
        <v>1</v>
      </c>
      <c r="N14" s="29">
        <v>1</v>
      </c>
      <c r="O14" s="29">
        <v>1</v>
      </c>
    </row>
    <row r="15" spans="1:17" x14ac:dyDescent="0.2">
      <c r="A15" s="28">
        <v>43958.483648935187</v>
      </c>
      <c r="B15" s="29">
        <v>3</v>
      </c>
      <c r="C15" s="29">
        <v>3</v>
      </c>
      <c r="D15" s="29">
        <v>3</v>
      </c>
      <c r="E15" s="29">
        <v>3</v>
      </c>
      <c r="F15" s="29">
        <v>3</v>
      </c>
      <c r="G15" s="29">
        <v>3</v>
      </c>
      <c r="H15" s="29">
        <v>3</v>
      </c>
      <c r="I15" s="29">
        <v>3</v>
      </c>
      <c r="J15" s="29">
        <v>3</v>
      </c>
      <c r="K15" s="29">
        <v>3</v>
      </c>
      <c r="L15" s="29">
        <v>3</v>
      </c>
      <c r="M15" s="29">
        <v>3</v>
      </c>
      <c r="N15" s="29">
        <v>3</v>
      </c>
      <c r="O15" s="29">
        <v>3</v>
      </c>
    </row>
    <row r="16" spans="1:17" x14ac:dyDescent="0.2">
      <c r="A16" s="28">
        <v>43958.484172951386</v>
      </c>
      <c r="B16" s="29">
        <v>3</v>
      </c>
      <c r="C16" s="29">
        <v>3</v>
      </c>
      <c r="D16" s="29">
        <v>3</v>
      </c>
      <c r="E16" s="29">
        <v>3</v>
      </c>
      <c r="F16" s="29">
        <v>3</v>
      </c>
      <c r="G16" s="29">
        <v>3</v>
      </c>
      <c r="H16" s="29">
        <v>3</v>
      </c>
      <c r="I16" s="29">
        <v>3</v>
      </c>
      <c r="J16" s="29">
        <v>3</v>
      </c>
      <c r="K16" s="29">
        <v>3</v>
      </c>
      <c r="L16" s="29">
        <v>3</v>
      </c>
      <c r="M16" s="29">
        <v>3</v>
      </c>
      <c r="N16" s="29">
        <v>3</v>
      </c>
      <c r="O16" s="29">
        <v>3</v>
      </c>
    </row>
    <row r="17" spans="1:15" x14ac:dyDescent="0.2">
      <c r="A17" s="28">
        <v>43958.485425057872</v>
      </c>
      <c r="B17" s="29">
        <v>3</v>
      </c>
      <c r="C17" s="29">
        <v>3</v>
      </c>
      <c r="D17" s="29">
        <v>3</v>
      </c>
      <c r="E17" s="29">
        <v>3</v>
      </c>
      <c r="F17" s="29">
        <v>3</v>
      </c>
      <c r="G17" s="29">
        <v>3</v>
      </c>
      <c r="H17" s="29">
        <v>4</v>
      </c>
      <c r="I17" s="29">
        <v>5</v>
      </c>
      <c r="J17" s="29">
        <v>3</v>
      </c>
      <c r="K17" s="29">
        <v>3</v>
      </c>
      <c r="L17" s="29">
        <v>5</v>
      </c>
      <c r="M17" s="29">
        <v>5</v>
      </c>
      <c r="N17" s="29">
        <v>5</v>
      </c>
      <c r="O17" s="29">
        <v>1</v>
      </c>
    </row>
    <row r="18" spans="1:15" x14ac:dyDescent="0.2">
      <c r="A18" s="28">
        <v>43958.486257118057</v>
      </c>
      <c r="B18" s="29">
        <v>1</v>
      </c>
      <c r="C18" s="29">
        <v>2</v>
      </c>
      <c r="D18" s="29">
        <v>2</v>
      </c>
      <c r="E18" s="29">
        <v>1</v>
      </c>
      <c r="F18" s="29">
        <v>2</v>
      </c>
      <c r="G18" s="29">
        <v>1</v>
      </c>
      <c r="H18" s="29">
        <v>1</v>
      </c>
      <c r="I18" s="29">
        <v>2</v>
      </c>
      <c r="J18" s="29">
        <v>2</v>
      </c>
      <c r="K18" s="29">
        <v>2</v>
      </c>
      <c r="L18" s="29">
        <v>1</v>
      </c>
      <c r="M18" s="29">
        <v>1</v>
      </c>
      <c r="N18" s="29">
        <v>1</v>
      </c>
      <c r="O18" s="29">
        <v>1</v>
      </c>
    </row>
    <row r="19" spans="1:15" x14ac:dyDescent="0.2">
      <c r="A19" s="28">
        <v>43958.486793518518</v>
      </c>
      <c r="B19" s="29">
        <v>1</v>
      </c>
      <c r="C19" s="29">
        <v>1</v>
      </c>
      <c r="D19" s="29">
        <v>1</v>
      </c>
      <c r="E19" s="29">
        <v>1</v>
      </c>
      <c r="F19" s="29">
        <v>1</v>
      </c>
      <c r="G19" s="29">
        <v>1</v>
      </c>
      <c r="H19" s="29">
        <v>1</v>
      </c>
      <c r="I19" s="29">
        <v>1</v>
      </c>
      <c r="J19" s="29">
        <v>1</v>
      </c>
      <c r="K19" s="29">
        <v>3</v>
      </c>
      <c r="L19" s="29">
        <v>1</v>
      </c>
      <c r="M19" s="29">
        <v>1</v>
      </c>
      <c r="N19" s="29">
        <v>1</v>
      </c>
      <c r="O19" s="29">
        <v>1</v>
      </c>
    </row>
    <row r="20" spans="1:15" x14ac:dyDescent="0.2">
      <c r="A20" s="28">
        <v>43958.487220578703</v>
      </c>
      <c r="B20" s="29">
        <v>2</v>
      </c>
      <c r="C20" s="29">
        <v>2</v>
      </c>
      <c r="D20" s="29">
        <v>2</v>
      </c>
      <c r="E20" s="29">
        <v>2</v>
      </c>
      <c r="F20" s="29">
        <v>2</v>
      </c>
      <c r="G20" s="29">
        <v>2</v>
      </c>
      <c r="H20" s="29">
        <v>2</v>
      </c>
      <c r="I20" s="29">
        <v>2</v>
      </c>
      <c r="J20" s="29">
        <v>2</v>
      </c>
      <c r="K20" s="29">
        <v>2</v>
      </c>
      <c r="L20" s="29">
        <v>2</v>
      </c>
      <c r="M20" s="29">
        <v>2</v>
      </c>
      <c r="N20" s="29">
        <v>2</v>
      </c>
      <c r="O20" s="29">
        <v>2</v>
      </c>
    </row>
    <row r="21" spans="1:15" x14ac:dyDescent="0.2">
      <c r="A21" s="28">
        <v>43958.487950682873</v>
      </c>
      <c r="B21" s="29">
        <v>2</v>
      </c>
      <c r="C21" s="29">
        <v>2</v>
      </c>
      <c r="D21" s="29">
        <v>3</v>
      </c>
      <c r="E21" s="29">
        <v>3</v>
      </c>
      <c r="F21" s="29">
        <v>3</v>
      </c>
      <c r="G21" s="29">
        <v>3</v>
      </c>
      <c r="H21" s="29">
        <v>3</v>
      </c>
      <c r="I21" s="29">
        <v>3</v>
      </c>
      <c r="J21" s="29">
        <v>3</v>
      </c>
      <c r="K21" s="29">
        <v>3</v>
      </c>
      <c r="L21" s="29">
        <v>2</v>
      </c>
      <c r="M21" s="29">
        <v>2</v>
      </c>
      <c r="N21" s="29">
        <v>2</v>
      </c>
      <c r="O21" s="29">
        <v>2</v>
      </c>
    </row>
    <row r="22" spans="1:15" x14ac:dyDescent="0.2">
      <c r="A22" s="28">
        <v>43998.647654618057</v>
      </c>
      <c r="B22" s="29">
        <v>2</v>
      </c>
      <c r="C22" s="29">
        <v>2</v>
      </c>
      <c r="D22" s="29">
        <v>2</v>
      </c>
      <c r="E22" s="29">
        <v>2</v>
      </c>
      <c r="F22" s="29">
        <v>2</v>
      </c>
      <c r="G22" s="29">
        <v>2</v>
      </c>
      <c r="H22" s="29">
        <v>2</v>
      </c>
      <c r="I22" s="29">
        <v>2</v>
      </c>
      <c r="J22" s="29">
        <v>2</v>
      </c>
      <c r="K22" s="29">
        <v>2</v>
      </c>
      <c r="L22" s="29">
        <v>2</v>
      </c>
      <c r="M22" s="29">
        <v>2</v>
      </c>
      <c r="N22" s="29">
        <v>2</v>
      </c>
      <c r="O22" s="29">
        <v>2</v>
      </c>
    </row>
    <row r="23" spans="1:15" x14ac:dyDescent="0.2">
      <c r="A23" s="28">
        <v>43998.648063819448</v>
      </c>
      <c r="B23" s="29">
        <v>3</v>
      </c>
      <c r="C23" s="29">
        <v>3</v>
      </c>
      <c r="D23" s="29">
        <v>3</v>
      </c>
      <c r="E23" s="29">
        <v>3</v>
      </c>
      <c r="F23" s="29">
        <v>3</v>
      </c>
      <c r="G23" s="29">
        <v>3</v>
      </c>
      <c r="H23" s="29">
        <v>3</v>
      </c>
      <c r="I23" s="29">
        <v>3</v>
      </c>
      <c r="J23" s="29">
        <v>2</v>
      </c>
      <c r="K23" s="29">
        <v>3</v>
      </c>
      <c r="L23" s="29">
        <v>2</v>
      </c>
      <c r="M23" s="29">
        <v>3</v>
      </c>
      <c r="N23" s="29">
        <v>3</v>
      </c>
      <c r="O23" s="29">
        <v>3</v>
      </c>
    </row>
    <row r="24" spans="1:15" x14ac:dyDescent="0.2">
      <c r="A24" s="28">
        <v>43998.649245115739</v>
      </c>
      <c r="B24" s="29">
        <v>3</v>
      </c>
      <c r="C24" s="29">
        <v>1</v>
      </c>
      <c r="D24" s="29">
        <v>1</v>
      </c>
      <c r="E24" s="29">
        <v>3</v>
      </c>
      <c r="F24" s="29">
        <v>1</v>
      </c>
      <c r="G24" s="29">
        <v>1</v>
      </c>
      <c r="H24" s="29">
        <v>1</v>
      </c>
      <c r="I24" s="29">
        <v>1</v>
      </c>
      <c r="J24" s="29">
        <v>1</v>
      </c>
      <c r="K24" s="29">
        <v>1</v>
      </c>
      <c r="L24" s="29">
        <v>2</v>
      </c>
      <c r="M24" s="29">
        <v>1</v>
      </c>
      <c r="N24" s="29">
        <v>1</v>
      </c>
      <c r="O24" s="29">
        <v>1</v>
      </c>
    </row>
    <row r="25" spans="1:15" x14ac:dyDescent="0.2">
      <c r="A25" s="28">
        <v>43998.649977870373</v>
      </c>
      <c r="B25" s="29">
        <v>4</v>
      </c>
      <c r="C25" s="29">
        <v>4</v>
      </c>
      <c r="D25" s="29">
        <v>3</v>
      </c>
      <c r="E25" s="29">
        <v>3</v>
      </c>
      <c r="F25" s="29">
        <v>4</v>
      </c>
      <c r="G25" s="29">
        <v>4</v>
      </c>
      <c r="H25" s="29">
        <v>3</v>
      </c>
      <c r="I25" s="29">
        <v>4</v>
      </c>
      <c r="J25" s="29">
        <v>4</v>
      </c>
      <c r="K25" s="29">
        <v>4</v>
      </c>
      <c r="L25" s="29">
        <v>3</v>
      </c>
      <c r="M25" s="29">
        <v>3</v>
      </c>
      <c r="N25" s="29">
        <v>3</v>
      </c>
      <c r="O25" s="29">
        <v>3</v>
      </c>
    </row>
    <row r="26" spans="1:15" x14ac:dyDescent="0.2">
      <c r="A26" s="28">
        <v>43998.650793368055</v>
      </c>
      <c r="B26" s="29">
        <v>2</v>
      </c>
      <c r="C26" s="29">
        <v>3</v>
      </c>
      <c r="D26" s="29">
        <v>3</v>
      </c>
      <c r="E26" s="29">
        <v>2</v>
      </c>
      <c r="F26" s="29">
        <v>3</v>
      </c>
      <c r="G26" s="29">
        <v>2</v>
      </c>
      <c r="H26" s="29">
        <v>2</v>
      </c>
      <c r="I26" s="29">
        <v>2</v>
      </c>
      <c r="J26" s="29">
        <v>2</v>
      </c>
      <c r="K26" s="29">
        <v>4</v>
      </c>
      <c r="L26" s="29">
        <v>4</v>
      </c>
      <c r="M26" s="29">
        <v>2</v>
      </c>
      <c r="N26" s="29">
        <v>2</v>
      </c>
      <c r="O26" s="29">
        <v>3</v>
      </c>
    </row>
    <row r="27" spans="1:15" x14ac:dyDescent="0.2">
      <c r="A27" s="28">
        <v>43998.651438692134</v>
      </c>
      <c r="B27" s="29">
        <v>4</v>
      </c>
      <c r="C27" s="29">
        <v>4</v>
      </c>
      <c r="D27" s="29">
        <v>4</v>
      </c>
      <c r="E27" s="29">
        <v>4</v>
      </c>
      <c r="F27" s="29">
        <v>4</v>
      </c>
      <c r="G27" s="29">
        <v>3</v>
      </c>
      <c r="H27" s="29">
        <v>3</v>
      </c>
      <c r="I27" s="29">
        <v>3</v>
      </c>
      <c r="J27" s="29">
        <v>4</v>
      </c>
      <c r="K27" s="29">
        <v>4</v>
      </c>
      <c r="L27" s="29">
        <v>4</v>
      </c>
      <c r="M27" s="29">
        <v>4</v>
      </c>
      <c r="N27" s="29">
        <v>4</v>
      </c>
      <c r="O27" s="29">
        <v>4</v>
      </c>
    </row>
    <row r="28" spans="1:15" x14ac:dyDescent="0.2">
      <c r="A28" s="28">
        <v>43998.651939421296</v>
      </c>
      <c r="B28" s="29">
        <v>4</v>
      </c>
      <c r="C28" s="29">
        <v>3</v>
      </c>
      <c r="D28" s="29">
        <v>3</v>
      </c>
      <c r="E28" s="29">
        <v>4</v>
      </c>
      <c r="F28" s="29">
        <v>3</v>
      </c>
      <c r="G28" s="29">
        <v>3</v>
      </c>
      <c r="H28" s="29">
        <v>3</v>
      </c>
      <c r="I28" s="29">
        <v>3</v>
      </c>
      <c r="J28" s="29">
        <v>3</v>
      </c>
      <c r="K28" s="29">
        <v>3</v>
      </c>
      <c r="L28" s="29">
        <v>2</v>
      </c>
      <c r="M28" s="29">
        <v>2</v>
      </c>
      <c r="N28" s="29">
        <v>3</v>
      </c>
      <c r="O28" s="29">
        <v>2</v>
      </c>
    </row>
    <row r="29" spans="1:15" x14ac:dyDescent="0.2">
      <c r="A29" s="28">
        <v>43998.652668263894</v>
      </c>
      <c r="B29" s="29">
        <v>5</v>
      </c>
      <c r="C29" s="29">
        <v>5</v>
      </c>
      <c r="D29" s="29">
        <v>5</v>
      </c>
      <c r="E29" s="29">
        <v>5</v>
      </c>
      <c r="F29" s="29">
        <v>5</v>
      </c>
      <c r="G29" s="29">
        <v>5</v>
      </c>
      <c r="H29" s="29">
        <v>5</v>
      </c>
      <c r="I29" s="29">
        <v>5</v>
      </c>
      <c r="J29" s="29">
        <v>5</v>
      </c>
      <c r="K29" s="29">
        <v>5</v>
      </c>
      <c r="L29" s="29">
        <v>5</v>
      </c>
      <c r="M29" s="29">
        <v>5</v>
      </c>
      <c r="N29" s="29">
        <v>5</v>
      </c>
      <c r="O29" s="29">
        <v>5</v>
      </c>
    </row>
    <row r="30" spans="1:15" x14ac:dyDescent="0.2">
      <c r="A30" s="28">
        <v>43998.653497395833</v>
      </c>
      <c r="B30" s="29">
        <v>5</v>
      </c>
      <c r="C30" s="29">
        <v>5</v>
      </c>
      <c r="D30" s="29">
        <v>5</v>
      </c>
      <c r="E30" s="29">
        <v>5</v>
      </c>
      <c r="F30" s="29">
        <v>5</v>
      </c>
      <c r="G30" s="29">
        <v>5</v>
      </c>
      <c r="H30" s="29">
        <v>5</v>
      </c>
      <c r="I30" s="29">
        <v>5</v>
      </c>
      <c r="J30" s="29">
        <v>5</v>
      </c>
      <c r="K30" s="29">
        <v>5</v>
      </c>
      <c r="L30" s="29">
        <v>5</v>
      </c>
      <c r="M30" s="29">
        <v>5</v>
      </c>
      <c r="N30" s="29">
        <v>5</v>
      </c>
      <c r="O30" s="29">
        <v>5</v>
      </c>
    </row>
  </sheetDat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8"/>
  <sheetViews>
    <sheetView zoomScale="80" zoomScaleNormal="80" workbookViewId="0">
      <pane xSplit="1" ySplit="2" topLeftCell="B3" activePane="bottomRight" state="frozen"/>
      <selection pane="topRight" activeCell="B1" sqref="B1"/>
      <selection pane="bottomLeft" activeCell="A3" sqref="A3"/>
      <selection pane="bottomRight" activeCell="T325" sqref="T325"/>
    </sheetView>
  </sheetViews>
  <sheetFormatPr defaultColWidth="14.42578125" defaultRowHeight="15.75" x14ac:dyDescent="0.2"/>
  <cols>
    <col min="1" max="1" width="45.7109375" style="8" customWidth="1"/>
    <col min="2" max="11" width="6.7109375" style="12" customWidth="1"/>
    <col min="12" max="24" width="3.7109375" style="12" customWidth="1"/>
    <col min="25" max="25" width="3.7109375" style="30" customWidth="1"/>
    <col min="26" max="30" width="3.7109375" style="12" customWidth="1"/>
    <col min="31" max="16384" width="14.42578125" style="12"/>
  </cols>
  <sheetData>
    <row r="1" spans="1:25" x14ac:dyDescent="0.2">
      <c r="A1" s="31" t="s">
        <v>49</v>
      </c>
      <c r="B1" s="40">
        <f>SUM(B2:B22)</f>
        <v>7</v>
      </c>
      <c r="C1" s="13">
        <f>B1/29</f>
        <v>0.2413793103448276</v>
      </c>
      <c r="D1" s="40">
        <f t="shared" ref="D1:J1" si="0">SUM(D2:D22)</f>
        <v>9</v>
      </c>
      <c r="E1" s="13">
        <f>D1/29</f>
        <v>0.31034482758620691</v>
      </c>
      <c r="F1" s="40">
        <f t="shared" si="0"/>
        <v>7</v>
      </c>
      <c r="G1" s="13">
        <f>F1/29</f>
        <v>0.2413793103448276</v>
      </c>
      <c r="H1" s="40">
        <f t="shared" si="0"/>
        <v>4</v>
      </c>
      <c r="I1" s="13">
        <f>H1/29</f>
        <v>0.13793103448275862</v>
      </c>
      <c r="J1" s="40">
        <f t="shared" si="0"/>
        <v>2</v>
      </c>
      <c r="K1" s="13">
        <f>J1/29</f>
        <v>6.8965517241379309E-2</v>
      </c>
    </row>
    <row r="2" spans="1:25" hidden="1" x14ac:dyDescent="0.2">
      <c r="A2" s="12"/>
      <c r="B2" s="29">
        <v>1</v>
      </c>
      <c r="C2" s="29"/>
      <c r="D2" s="29">
        <v>1</v>
      </c>
      <c r="E2" s="29"/>
      <c r="F2" s="29">
        <v>1</v>
      </c>
      <c r="G2" s="29"/>
      <c r="H2" s="3"/>
      <c r="I2" s="29"/>
      <c r="J2" s="29">
        <v>1</v>
      </c>
      <c r="K2" s="29"/>
      <c r="Y2" s="12"/>
    </row>
    <row r="3" spans="1:25" hidden="1" x14ac:dyDescent="0.2">
      <c r="A3" s="38" t="s">
        <v>49</v>
      </c>
      <c r="B3" s="29">
        <v>1</v>
      </c>
      <c r="C3" s="29"/>
      <c r="D3" s="29">
        <v>1</v>
      </c>
      <c r="E3" s="29"/>
      <c r="F3" s="29">
        <v>1</v>
      </c>
      <c r="G3" s="29"/>
      <c r="H3" s="4"/>
      <c r="I3" s="29"/>
      <c r="J3" s="29">
        <v>1</v>
      </c>
      <c r="K3" s="29"/>
      <c r="Y3" s="28"/>
    </row>
    <row r="4" spans="1:25" hidden="1" x14ac:dyDescent="0.2">
      <c r="A4" s="38" t="s">
        <v>49</v>
      </c>
      <c r="B4" s="29"/>
      <c r="C4" s="29"/>
      <c r="D4" s="4"/>
      <c r="E4" s="29"/>
      <c r="F4" s="29"/>
      <c r="G4" s="29"/>
      <c r="H4" s="29">
        <v>1</v>
      </c>
      <c r="I4" s="29"/>
      <c r="J4" s="29"/>
      <c r="K4" s="29"/>
      <c r="Y4" s="28"/>
    </row>
    <row r="5" spans="1:25" hidden="1" x14ac:dyDescent="0.2">
      <c r="A5" s="38" t="s">
        <v>49</v>
      </c>
      <c r="B5" s="4"/>
      <c r="C5" s="4"/>
      <c r="D5" s="29">
        <v>1</v>
      </c>
      <c r="E5" s="4"/>
      <c r="F5" s="4"/>
      <c r="G5" s="4"/>
      <c r="H5" s="4"/>
      <c r="I5" s="4"/>
      <c r="J5" s="4"/>
      <c r="K5" s="4"/>
      <c r="Y5" s="12"/>
    </row>
    <row r="6" spans="1:25" hidden="1" x14ac:dyDescent="0.2">
      <c r="A6" s="38" t="s">
        <v>49</v>
      </c>
      <c r="D6" s="29">
        <v>1</v>
      </c>
    </row>
    <row r="7" spans="1:25" hidden="1" x14ac:dyDescent="0.2">
      <c r="A7" s="38" t="s">
        <v>49</v>
      </c>
      <c r="B7" s="29">
        <v>1</v>
      </c>
      <c r="C7" s="29"/>
      <c r="E7" s="29"/>
      <c r="G7" s="29"/>
      <c r="I7" s="29"/>
      <c r="K7" s="29"/>
    </row>
    <row r="8" spans="1:25" hidden="1" x14ac:dyDescent="0.2">
      <c r="A8" s="38" t="s">
        <v>49</v>
      </c>
      <c r="H8" s="29">
        <v>1</v>
      </c>
    </row>
    <row r="9" spans="1:25" hidden="1" x14ac:dyDescent="0.2">
      <c r="A9" s="38" t="s">
        <v>49</v>
      </c>
      <c r="B9" s="29">
        <v>1</v>
      </c>
      <c r="C9" s="29"/>
      <c r="E9" s="29"/>
      <c r="G9" s="29"/>
      <c r="H9" s="29">
        <v>1</v>
      </c>
      <c r="I9" s="29"/>
      <c r="K9" s="29"/>
    </row>
    <row r="10" spans="1:25" hidden="1" x14ac:dyDescent="0.2">
      <c r="A10" s="38" t="s">
        <v>49</v>
      </c>
      <c r="B10" s="29">
        <v>1</v>
      </c>
      <c r="C10" s="29"/>
      <c r="D10" s="29">
        <v>1</v>
      </c>
      <c r="E10" s="29"/>
      <c r="G10" s="29"/>
      <c r="I10" s="29"/>
      <c r="K10" s="29"/>
    </row>
    <row r="11" spans="1:25" hidden="1" x14ac:dyDescent="0.2">
      <c r="A11" s="38" t="s">
        <v>49</v>
      </c>
      <c r="F11" s="29">
        <v>1</v>
      </c>
    </row>
    <row r="12" spans="1:25" hidden="1" x14ac:dyDescent="0.2">
      <c r="A12" s="38" t="s">
        <v>49</v>
      </c>
      <c r="B12" s="29">
        <v>1</v>
      </c>
      <c r="C12" s="29"/>
      <c r="E12" s="29"/>
      <c r="G12" s="29"/>
      <c r="I12" s="29"/>
      <c r="K12" s="29"/>
      <c r="L12" s="29"/>
      <c r="M12" s="29"/>
      <c r="N12" s="29"/>
      <c r="O12" s="29"/>
      <c r="P12" s="29"/>
      <c r="Q12" s="29"/>
      <c r="R12" s="29"/>
      <c r="S12" s="29"/>
      <c r="T12" s="29"/>
      <c r="U12" s="29"/>
    </row>
    <row r="13" spans="1:25" hidden="1" x14ac:dyDescent="0.2">
      <c r="A13" s="38" t="s">
        <v>49</v>
      </c>
      <c r="B13" s="29"/>
      <c r="C13" s="29"/>
      <c r="E13" s="29"/>
      <c r="F13" s="29">
        <v>1</v>
      </c>
      <c r="G13" s="29"/>
      <c r="I13" s="29"/>
      <c r="K13" s="29"/>
      <c r="M13" s="29"/>
      <c r="N13" s="29"/>
      <c r="O13" s="29"/>
      <c r="P13" s="29"/>
      <c r="Q13" s="29"/>
      <c r="R13" s="29"/>
      <c r="S13" s="29"/>
      <c r="T13" s="29"/>
      <c r="U13" s="29"/>
    </row>
    <row r="14" spans="1:25" hidden="1" x14ac:dyDescent="0.2">
      <c r="A14" s="38" t="s">
        <v>49</v>
      </c>
      <c r="B14" s="29"/>
      <c r="C14" s="29"/>
      <c r="D14" s="29">
        <v>1</v>
      </c>
      <c r="E14" s="29"/>
      <c r="F14" s="29"/>
      <c r="G14" s="29"/>
      <c r="H14" s="29"/>
      <c r="I14" s="29"/>
      <c r="J14" s="29"/>
      <c r="K14" s="29"/>
      <c r="L14" s="29"/>
      <c r="M14" s="29"/>
      <c r="N14" s="29"/>
      <c r="O14" s="29"/>
    </row>
    <row r="15" spans="1:25" hidden="1" x14ac:dyDescent="0.2">
      <c r="A15" s="38" t="s">
        <v>49</v>
      </c>
      <c r="B15" s="29"/>
      <c r="C15" s="29"/>
      <c r="D15" s="29">
        <v>1</v>
      </c>
      <c r="E15" s="29"/>
      <c r="F15" s="29"/>
      <c r="G15" s="29"/>
      <c r="H15" s="29"/>
      <c r="I15" s="29"/>
      <c r="J15" s="29"/>
      <c r="K15" s="29"/>
      <c r="L15" s="29"/>
      <c r="M15" s="29"/>
      <c r="N15" s="29"/>
    </row>
    <row r="16" spans="1:25" hidden="1" x14ac:dyDescent="0.2">
      <c r="A16" s="38" t="s">
        <v>49</v>
      </c>
      <c r="B16" s="29"/>
      <c r="C16" s="29"/>
      <c r="D16" s="29"/>
      <c r="E16" s="29"/>
      <c r="F16" s="29">
        <v>1</v>
      </c>
      <c r="G16" s="29"/>
      <c r="H16" s="29"/>
      <c r="I16" s="29"/>
      <c r="J16" s="29"/>
      <c r="K16" s="29"/>
      <c r="L16" s="29"/>
      <c r="M16" s="29"/>
      <c r="N16" s="29"/>
    </row>
    <row r="17" spans="1:25" hidden="1" x14ac:dyDescent="0.2">
      <c r="A17" s="38" t="s">
        <v>49</v>
      </c>
      <c r="B17" s="29"/>
      <c r="C17" s="29"/>
      <c r="D17" s="29"/>
      <c r="E17" s="29"/>
      <c r="F17" s="29">
        <v>1</v>
      </c>
      <c r="G17" s="29"/>
      <c r="I17" s="29"/>
      <c r="J17" s="29"/>
      <c r="K17" s="29"/>
      <c r="L17" s="29"/>
      <c r="M17" s="29"/>
      <c r="N17" s="29"/>
    </row>
    <row r="18" spans="1:25" hidden="1" x14ac:dyDescent="0.2">
      <c r="A18" s="38" t="s">
        <v>49</v>
      </c>
      <c r="B18" s="29">
        <v>1</v>
      </c>
      <c r="C18" s="29"/>
      <c r="D18" s="29"/>
      <c r="E18" s="29"/>
      <c r="F18" s="29"/>
      <c r="G18" s="29"/>
      <c r="H18" s="29"/>
      <c r="I18" s="29"/>
      <c r="K18" s="29"/>
      <c r="L18" s="29"/>
      <c r="M18" s="29"/>
      <c r="N18" s="29"/>
    </row>
    <row r="19" spans="1:25" hidden="1" x14ac:dyDescent="0.2">
      <c r="A19" s="38" t="s">
        <v>49</v>
      </c>
      <c r="B19" s="29"/>
      <c r="C19" s="29"/>
      <c r="D19" s="29">
        <v>1</v>
      </c>
      <c r="E19" s="29"/>
      <c r="F19" s="29"/>
      <c r="G19" s="29"/>
      <c r="H19" s="29"/>
      <c r="I19" s="29"/>
      <c r="J19" s="29"/>
      <c r="K19" s="29"/>
      <c r="L19" s="29"/>
      <c r="M19" s="29"/>
      <c r="N19" s="29"/>
    </row>
    <row r="20" spans="1:25" hidden="1" x14ac:dyDescent="0.2">
      <c r="A20" s="38" t="s">
        <v>49</v>
      </c>
      <c r="D20" s="29"/>
      <c r="F20" s="29">
        <v>1</v>
      </c>
      <c r="H20" s="29"/>
      <c r="J20" s="29"/>
      <c r="M20" s="29"/>
      <c r="N20" s="29"/>
    </row>
    <row r="21" spans="1:25" hidden="1" x14ac:dyDescent="0.2">
      <c r="A21" s="38" t="s">
        <v>49</v>
      </c>
      <c r="B21" s="29"/>
      <c r="C21" s="29"/>
      <c r="D21" s="29"/>
      <c r="E21" s="29"/>
      <c r="F21" s="29"/>
      <c r="G21" s="29"/>
      <c r="H21" s="29">
        <v>1</v>
      </c>
      <c r="I21" s="29"/>
      <c r="J21" s="29"/>
      <c r="K21" s="29"/>
      <c r="L21" s="29"/>
      <c r="N21" s="29"/>
    </row>
    <row r="22" spans="1:25" hidden="1" x14ac:dyDescent="0.2">
      <c r="A22" s="38" t="s">
        <v>49</v>
      </c>
      <c r="B22" s="29"/>
      <c r="C22" s="29"/>
      <c r="D22" s="29">
        <v>1</v>
      </c>
      <c r="E22" s="29"/>
      <c r="F22" s="29"/>
      <c r="G22" s="29"/>
      <c r="H22" s="29"/>
      <c r="I22" s="29"/>
      <c r="J22" s="29"/>
      <c r="K22" s="29"/>
      <c r="L22" s="29"/>
      <c r="M22" s="29"/>
    </row>
    <row r="23" spans="1:25" x14ac:dyDescent="0.2">
      <c r="A23" s="32" t="s">
        <v>50</v>
      </c>
      <c r="B23" s="39">
        <f>SUM(B24:B44)</f>
        <v>7</v>
      </c>
      <c r="C23" s="13">
        <f>B23/29</f>
        <v>0.2413793103448276</v>
      </c>
      <c r="D23" s="39">
        <f t="shared" ref="D23:J23" si="1">SUM(D24:D44)</f>
        <v>10</v>
      </c>
      <c r="E23" s="13">
        <f>D23/29</f>
        <v>0.34482758620689657</v>
      </c>
      <c r="F23" s="39">
        <f t="shared" si="1"/>
        <v>8</v>
      </c>
      <c r="G23" s="13">
        <f>F23/29</f>
        <v>0.27586206896551724</v>
      </c>
      <c r="H23" s="39">
        <f t="shared" si="1"/>
        <v>2</v>
      </c>
      <c r="I23" s="13">
        <f>H23/29</f>
        <v>6.8965517241379309E-2</v>
      </c>
      <c r="J23" s="39">
        <f t="shared" si="1"/>
        <v>2</v>
      </c>
      <c r="K23" s="13">
        <f>J23/29</f>
        <v>6.8965517241379309E-2</v>
      </c>
      <c r="L23" s="29"/>
      <c r="M23" s="29"/>
    </row>
    <row r="24" spans="1:25" hidden="1" x14ac:dyDescent="0.2">
      <c r="A24" s="12"/>
      <c r="B24" s="29">
        <v>1</v>
      </c>
      <c r="C24" s="29"/>
      <c r="D24" s="29">
        <v>1</v>
      </c>
      <c r="E24" s="29"/>
      <c r="F24" s="29">
        <v>1</v>
      </c>
      <c r="G24" s="29"/>
      <c r="H24" s="14"/>
      <c r="I24" s="29"/>
      <c r="J24" s="29">
        <v>1</v>
      </c>
      <c r="K24" s="29"/>
      <c r="Y24" s="12"/>
    </row>
    <row r="25" spans="1:25" hidden="1" x14ac:dyDescent="0.2">
      <c r="A25" s="5" t="s">
        <v>50</v>
      </c>
      <c r="B25" s="29">
        <v>1</v>
      </c>
      <c r="C25" s="29"/>
      <c r="D25" s="29">
        <v>1</v>
      </c>
      <c r="E25" s="29"/>
      <c r="F25" s="29">
        <v>1</v>
      </c>
      <c r="G25" s="29"/>
      <c r="H25" s="4"/>
      <c r="I25" s="29"/>
      <c r="J25" s="29">
        <v>1</v>
      </c>
      <c r="K25" s="29"/>
      <c r="Y25" s="28"/>
    </row>
    <row r="26" spans="1:25" hidden="1" x14ac:dyDescent="0.2">
      <c r="A26" s="5" t="s">
        <v>50</v>
      </c>
      <c r="B26" s="29"/>
      <c r="C26" s="29"/>
      <c r="D26" s="4"/>
      <c r="E26" s="29"/>
      <c r="F26" s="29">
        <v>1</v>
      </c>
      <c r="G26" s="29"/>
      <c r="I26" s="29"/>
      <c r="J26" s="29"/>
      <c r="K26" s="29"/>
      <c r="Y26" s="28"/>
    </row>
    <row r="27" spans="1:25" hidden="1" x14ac:dyDescent="0.2">
      <c r="A27" s="5" t="s">
        <v>50</v>
      </c>
      <c r="B27" s="4"/>
      <c r="C27" s="4"/>
      <c r="D27" s="29">
        <v>1</v>
      </c>
      <c r="E27" s="4"/>
      <c r="F27" s="4"/>
      <c r="G27" s="4"/>
      <c r="H27" s="4"/>
      <c r="I27" s="4"/>
      <c r="J27" s="4"/>
      <c r="K27" s="4"/>
      <c r="Y27" s="12"/>
    </row>
    <row r="28" spans="1:25" hidden="1" x14ac:dyDescent="0.2">
      <c r="A28" s="5" t="s">
        <v>50</v>
      </c>
      <c r="D28" s="29">
        <v>1</v>
      </c>
    </row>
    <row r="29" spans="1:25" hidden="1" x14ac:dyDescent="0.2">
      <c r="A29" s="5" t="s">
        <v>50</v>
      </c>
      <c r="B29" s="29">
        <v>1</v>
      </c>
      <c r="C29" s="29"/>
      <c r="E29" s="29"/>
      <c r="G29" s="29"/>
      <c r="I29" s="29"/>
      <c r="K29" s="29"/>
    </row>
    <row r="30" spans="1:25" hidden="1" x14ac:dyDescent="0.2">
      <c r="A30" s="5" t="s">
        <v>50</v>
      </c>
      <c r="F30" s="29">
        <v>1</v>
      </c>
    </row>
    <row r="31" spans="1:25" hidden="1" x14ac:dyDescent="0.2">
      <c r="A31" s="5" t="s">
        <v>50</v>
      </c>
      <c r="B31" s="29">
        <v>1</v>
      </c>
      <c r="C31" s="29"/>
      <c r="E31" s="29"/>
      <c r="G31" s="29"/>
      <c r="H31" s="29">
        <v>1</v>
      </c>
      <c r="I31" s="29"/>
      <c r="K31" s="29"/>
    </row>
    <row r="32" spans="1:25" hidden="1" x14ac:dyDescent="0.2">
      <c r="A32" s="5" t="s">
        <v>50</v>
      </c>
      <c r="B32" s="29">
        <v>1</v>
      </c>
      <c r="C32" s="29"/>
      <c r="D32" s="29">
        <v>1</v>
      </c>
      <c r="E32" s="29"/>
      <c r="G32" s="29"/>
      <c r="I32" s="29"/>
      <c r="K32" s="29"/>
    </row>
    <row r="33" spans="1:25" hidden="1" x14ac:dyDescent="0.2">
      <c r="A33" s="5" t="s">
        <v>50</v>
      </c>
      <c r="F33" s="29">
        <v>1</v>
      </c>
    </row>
    <row r="34" spans="1:25" hidden="1" x14ac:dyDescent="0.2">
      <c r="A34" s="5" t="s">
        <v>50</v>
      </c>
      <c r="B34" s="29">
        <v>1</v>
      </c>
      <c r="C34" s="29"/>
      <c r="E34" s="29"/>
      <c r="G34" s="29"/>
      <c r="I34" s="29"/>
      <c r="K34" s="29"/>
      <c r="L34" s="29"/>
      <c r="M34" s="29"/>
      <c r="N34" s="29"/>
      <c r="O34" s="29"/>
      <c r="P34" s="29"/>
      <c r="Q34" s="29"/>
      <c r="R34" s="29"/>
      <c r="S34" s="29"/>
      <c r="T34" s="29"/>
      <c r="U34" s="29"/>
    </row>
    <row r="35" spans="1:25" hidden="1" x14ac:dyDescent="0.2">
      <c r="A35" s="5" t="s">
        <v>50</v>
      </c>
      <c r="B35" s="29"/>
      <c r="C35" s="29"/>
      <c r="D35" s="29">
        <v>1</v>
      </c>
      <c r="E35" s="29"/>
      <c r="G35" s="29"/>
      <c r="I35" s="29"/>
      <c r="K35" s="29"/>
      <c r="M35" s="29"/>
      <c r="N35" s="29"/>
      <c r="O35" s="29"/>
      <c r="P35" s="29"/>
      <c r="Q35" s="29"/>
      <c r="R35" s="29"/>
      <c r="S35" s="29"/>
      <c r="T35" s="29"/>
      <c r="U35" s="29"/>
    </row>
    <row r="36" spans="1:25" hidden="1" x14ac:dyDescent="0.2">
      <c r="A36" s="5" t="s">
        <v>50</v>
      </c>
      <c r="B36" s="29"/>
      <c r="C36" s="29"/>
      <c r="D36" s="29">
        <v>1</v>
      </c>
      <c r="E36" s="29"/>
      <c r="F36" s="29"/>
      <c r="G36" s="29"/>
      <c r="H36" s="29"/>
      <c r="I36" s="29"/>
      <c r="J36" s="29"/>
      <c r="K36" s="29"/>
      <c r="L36" s="29"/>
      <c r="M36" s="29"/>
      <c r="N36" s="29"/>
      <c r="O36" s="29"/>
    </row>
    <row r="37" spans="1:25" hidden="1" x14ac:dyDescent="0.2">
      <c r="A37" s="5" t="s">
        <v>50</v>
      </c>
      <c r="B37" s="29"/>
      <c r="C37" s="29"/>
      <c r="D37" s="29">
        <v>1</v>
      </c>
      <c r="E37" s="29"/>
      <c r="F37" s="29"/>
      <c r="G37" s="29"/>
      <c r="H37" s="29"/>
      <c r="I37" s="29"/>
      <c r="J37" s="29"/>
      <c r="K37" s="29"/>
      <c r="L37" s="29"/>
      <c r="M37" s="29"/>
      <c r="N37" s="29"/>
    </row>
    <row r="38" spans="1:25" hidden="1" x14ac:dyDescent="0.2">
      <c r="A38" s="5" t="s">
        <v>50</v>
      </c>
      <c r="B38" s="29"/>
      <c r="C38" s="29"/>
      <c r="D38" s="29"/>
      <c r="E38" s="29"/>
      <c r="F38" s="29">
        <v>1</v>
      </c>
      <c r="G38" s="29"/>
      <c r="H38" s="29"/>
      <c r="I38" s="29"/>
      <c r="J38" s="29"/>
      <c r="K38" s="29"/>
      <c r="L38" s="29"/>
      <c r="M38" s="29"/>
      <c r="N38" s="29"/>
    </row>
    <row r="39" spans="1:25" hidden="1" x14ac:dyDescent="0.2">
      <c r="A39" s="5" t="s">
        <v>50</v>
      </c>
      <c r="B39" s="29"/>
      <c r="C39" s="29"/>
      <c r="D39" s="29"/>
      <c r="E39" s="29"/>
      <c r="F39" s="29">
        <v>1</v>
      </c>
      <c r="G39" s="29"/>
      <c r="I39" s="29"/>
      <c r="J39" s="29"/>
      <c r="K39" s="29"/>
      <c r="L39" s="29"/>
      <c r="M39" s="29"/>
      <c r="N39" s="29"/>
    </row>
    <row r="40" spans="1:25" hidden="1" x14ac:dyDescent="0.2">
      <c r="A40" s="5" t="s">
        <v>50</v>
      </c>
      <c r="D40" s="29">
        <v>1</v>
      </c>
      <c r="F40" s="29"/>
      <c r="H40" s="29"/>
      <c r="L40" s="29"/>
      <c r="M40" s="29"/>
      <c r="N40" s="29"/>
    </row>
    <row r="41" spans="1:25" hidden="1" x14ac:dyDescent="0.2">
      <c r="A41" s="5" t="s">
        <v>50</v>
      </c>
      <c r="B41" s="29"/>
      <c r="C41" s="29"/>
      <c r="D41" s="29">
        <v>1</v>
      </c>
      <c r="E41" s="29"/>
      <c r="F41" s="29"/>
      <c r="G41" s="29"/>
      <c r="H41" s="29"/>
      <c r="I41" s="29"/>
      <c r="J41" s="29"/>
      <c r="K41" s="29"/>
      <c r="L41" s="29"/>
      <c r="M41" s="29"/>
      <c r="N41" s="29"/>
    </row>
    <row r="42" spans="1:25" hidden="1" x14ac:dyDescent="0.2">
      <c r="A42" s="5" t="s">
        <v>50</v>
      </c>
      <c r="B42" s="29">
        <v>1</v>
      </c>
      <c r="C42" s="29"/>
      <c r="D42" s="29"/>
      <c r="E42" s="29"/>
      <c r="F42" s="29"/>
      <c r="G42" s="29"/>
      <c r="H42" s="29"/>
      <c r="I42" s="29"/>
      <c r="J42" s="29"/>
      <c r="K42" s="29"/>
      <c r="M42" s="29"/>
      <c r="N42" s="29"/>
    </row>
    <row r="43" spans="1:25" hidden="1" x14ac:dyDescent="0.2">
      <c r="A43" s="5" t="s">
        <v>50</v>
      </c>
      <c r="B43" s="29"/>
      <c r="C43" s="29"/>
      <c r="D43" s="29"/>
      <c r="E43" s="29"/>
      <c r="F43" s="29"/>
      <c r="G43" s="29"/>
      <c r="H43" s="29">
        <v>1</v>
      </c>
      <c r="I43" s="29"/>
      <c r="J43" s="29"/>
      <c r="K43" s="29"/>
      <c r="L43" s="29"/>
      <c r="N43" s="29"/>
    </row>
    <row r="44" spans="1:25" hidden="1" x14ac:dyDescent="0.2">
      <c r="A44" s="5" t="s">
        <v>50</v>
      </c>
      <c r="B44" s="29"/>
      <c r="C44" s="29"/>
      <c r="E44" s="29"/>
      <c r="F44" s="29">
        <v>1</v>
      </c>
      <c r="G44" s="29"/>
      <c r="H44" s="29"/>
      <c r="I44" s="29"/>
      <c r="J44" s="29"/>
      <c r="K44" s="29"/>
      <c r="L44" s="29"/>
      <c r="M44" s="29"/>
    </row>
    <row r="45" spans="1:25" x14ac:dyDescent="0.2">
      <c r="A45" s="34" t="s">
        <v>51</v>
      </c>
      <c r="B45" s="41">
        <f>SUM(B46:B66)</f>
        <v>6</v>
      </c>
      <c r="C45" s="13">
        <f>B45/29</f>
        <v>0.20689655172413793</v>
      </c>
      <c r="D45" s="41">
        <f t="shared" ref="D45" si="2">SUM(D46:D66)</f>
        <v>10</v>
      </c>
      <c r="E45" s="13">
        <f>D45/29</f>
        <v>0.34482758620689657</v>
      </c>
      <c r="F45" s="41">
        <f t="shared" ref="F45" si="3">SUM(F46:F66)</f>
        <v>10</v>
      </c>
      <c r="G45" s="13">
        <f>F45/29</f>
        <v>0.34482758620689657</v>
      </c>
      <c r="H45" s="41">
        <f t="shared" ref="H45" si="4">SUM(H46:H66)</f>
        <v>1</v>
      </c>
      <c r="I45" s="13">
        <f>H45/29</f>
        <v>3.4482758620689655E-2</v>
      </c>
      <c r="J45" s="41">
        <f t="shared" ref="J45" si="5">SUM(J46:J66)</f>
        <v>2</v>
      </c>
      <c r="K45" s="13">
        <f>J45/29</f>
        <v>6.8965517241379309E-2</v>
      </c>
      <c r="L45" s="29"/>
      <c r="M45" s="29"/>
    </row>
    <row r="46" spans="1:25" hidden="1" x14ac:dyDescent="0.2">
      <c r="A46" s="12"/>
      <c r="B46" s="29">
        <v>1</v>
      </c>
      <c r="C46" s="29"/>
      <c r="D46" s="29">
        <v>1</v>
      </c>
      <c r="E46" s="29"/>
      <c r="F46" s="29">
        <v>1</v>
      </c>
      <c r="G46" s="29"/>
      <c r="H46" s="14"/>
      <c r="I46" s="29"/>
      <c r="J46" s="29">
        <v>1</v>
      </c>
      <c r="K46" s="29"/>
      <c r="Y46" s="12"/>
    </row>
    <row r="47" spans="1:25" hidden="1" x14ac:dyDescent="0.2">
      <c r="A47" s="5" t="s">
        <v>51</v>
      </c>
      <c r="B47" s="29">
        <v>1</v>
      </c>
      <c r="C47" s="29"/>
      <c r="D47" s="29">
        <v>1</v>
      </c>
      <c r="E47" s="29"/>
      <c r="F47" s="29">
        <v>1</v>
      </c>
      <c r="G47" s="29"/>
      <c r="H47" s="4"/>
      <c r="I47" s="29"/>
      <c r="J47" s="29">
        <v>1</v>
      </c>
      <c r="K47" s="29"/>
      <c r="Y47" s="28"/>
    </row>
    <row r="48" spans="1:25" hidden="1" x14ac:dyDescent="0.2">
      <c r="A48" s="5" t="s">
        <v>51</v>
      </c>
      <c r="B48" s="29"/>
      <c r="C48" s="29"/>
      <c r="D48" s="29">
        <v>1</v>
      </c>
      <c r="E48" s="29"/>
      <c r="G48" s="29"/>
      <c r="I48" s="29"/>
      <c r="J48" s="29"/>
      <c r="K48" s="29"/>
      <c r="Y48" s="28"/>
    </row>
    <row r="49" spans="1:25" hidden="1" x14ac:dyDescent="0.2">
      <c r="A49" s="5" t="s">
        <v>51</v>
      </c>
      <c r="B49" s="4"/>
      <c r="C49" s="4"/>
      <c r="D49" s="29">
        <v>1</v>
      </c>
      <c r="E49" s="4"/>
      <c r="F49" s="4"/>
      <c r="G49" s="4"/>
      <c r="H49" s="4"/>
      <c r="I49" s="4"/>
      <c r="J49" s="4"/>
      <c r="K49" s="4"/>
      <c r="Y49" s="12"/>
    </row>
    <row r="50" spans="1:25" hidden="1" x14ac:dyDescent="0.2">
      <c r="A50" s="5" t="s">
        <v>51</v>
      </c>
      <c r="D50" s="29">
        <v>1</v>
      </c>
    </row>
    <row r="51" spans="1:25" hidden="1" x14ac:dyDescent="0.2">
      <c r="A51" s="5" t="s">
        <v>51</v>
      </c>
      <c r="F51" s="29">
        <v>1</v>
      </c>
    </row>
    <row r="52" spans="1:25" hidden="1" x14ac:dyDescent="0.2">
      <c r="A52" s="5" t="s">
        <v>51</v>
      </c>
      <c r="F52" s="29">
        <v>1</v>
      </c>
    </row>
    <row r="53" spans="1:25" hidden="1" x14ac:dyDescent="0.2">
      <c r="A53" s="5" t="s">
        <v>51</v>
      </c>
      <c r="B53" s="29">
        <v>1</v>
      </c>
      <c r="C53" s="29"/>
      <c r="E53" s="29"/>
      <c r="G53" s="29"/>
      <c r="H53" s="29">
        <v>1</v>
      </c>
      <c r="I53" s="29"/>
      <c r="K53" s="29"/>
    </row>
    <row r="54" spans="1:25" hidden="1" x14ac:dyDescent="0.2">
      <c r="A54" s="5" t="s">
        <v>51</v>
      </c>
      <c r="B54" s="29">
        <v>1</v>
      </c>
      <c r="C54" s="29"/>
      <c r="D54" s="29">
        <v>1</v>
      </c>
      <c r="E54" s="29"/>
      <c r="G54" s="29"/>
      <c r="I54" s="29"/>
      <c r="K54" s="29"/>
    </row>
    <row r="55" spans="1:25" hidden="1" x14ac:dyDescent="0.2">
      <c r="A55" s="5" t="s">
        <v>51</v>
      </c>
      <c r="F55" s="29">
        <v>1</v>
      </c>
    </row>
    <row r="56" spans="1:25" hidden="1" x14ac:dyDescent="0.2">
      <c r="A56" s="5" t="s">
        <v>51</v>
      </c>
      <c r="B56" s="29">
        <v>1</v>
      </c>
      <c r="C56" s="29"/>
      <c r="E56" s="29"/>
      <c r="G56" s="29"/>
      <c r="I56" s="29"/>
      <c r="K56" s="29"/>
      <c r="L56" s="29"/>
      <c r="M56" s="29"/>
      <c r="N56" s="29"/>
      <c r="O56" s="29"/>
      <c r="P56" s="29"/>
      <c r="Q56" s="29"/>
      <c r="R56" s="29"/>
      <c r="S56" s="29"/>
      <c r="T56" s="29"/>
      <c r="U56" s="29"/>
    </row>
    <row r="57" spans="1:25" hidden="1" x14ac:dyDescent="0.2">
      <c r="A57" s="5" t="s">
        <v>51</v>
      </c>
      <c r="B57" s="29"/>
      <c r="C57" s="29"/>
      <c r="D57" s="29">
        <v>1</v>
      </c>
      <c r="E57" s="29"/>
      <c r="G57" s="29"/>
      <c r="I57" s="29"/>
      <c r="K57" s="29"/>
      <c r="M57" s="29"/>
      <c r="N57" s="29"/>
      <c r="O57" s="29"/>
      <c r="P57" s="29"/>
      <c r="Q57" s="29"/>
      <c r="R57" s="29"/>
      <c r="S57" s="29"/>
      <c r="T57" s="29"/>
      <c r="U57" s="29"/>
    </row>
    <row r="58" spans="1:25" hidden="1" x14ac:dyDescent="0.2">
      <c r="A58" s="5" t="s">
        <v>51</v>
      </c>
      <c r="B58" s="29"/>
      <c r="C58" s="29"/>
      <c r="D58" s="29">
        <v>1</v>
      </c>
      <c r="E58" s="29"/>
      <c r="F58" s="29"/>
      <c r="G58" s="29"/>
      <c r="H58" s="29"/>
      <c r="I58" s="29"/>
      <c r="J58" s="29"/>
      <c r="K58" s="29"/>
      <c r="L58" s="29"/>
      <c r="M58" s="29"/>
      <c r="N58" s="29"/>
      <c r="O58" s="29"/>
    </row>
    <row r="59" spans="1:25" hidden="1" x14ac:dyDescent="0.2">
      <c r="A59" s="5" t="s">
        <v>51</v>
      </c>
      <c r="B59" s="29"/>
      <c r="C59" s="29"/>
      <c r="D59" s="29">
        <v>1</v>
      </c>
      <c r="E59" s="29"/>
      <c r="F59" s="29"/>
      <c r="G59" s="29"/>
      <c r="H59" s="29"/>
      <c r="I59" s="29"/>
      <c r="J59" s="29"/>
      <c r="K59" s="29"/>
      <c r="L59" s="29"/>
      <c r="M59" s="29"/>
      <c r="N59" s="29"/>
    </row>
    <row r="60" spans="1:25" hidden="1" x14ac:dyDescent="0.2">
      <c r="A60" s="5" t="s">
        <v>51</v>
      </c>
      <c r="B60" s="29"/>
      <c r="C60" s="29"/>
      <c r="D60" s="29"/>
      <c r="E60" s="29"/>
      <c r="F60" s="29">
        <v>1</v>
      </c>
      <c r="G60" s="29"/>
      <c r="H60" s="29"/>
      <c r="I60" s="29"/>
      <c r="J60" s="29"/>
      <c r="K60" s="29"/>
      <c r="L60" s="29"/>
      <c r="M60" s="29"/>
      <c r="N60" s="29"/>
    </row>
    <row r="61" spans="1:25" hidden="1" x14ac:dyDescent="0.2">
      <c r="A61" s="5" t="s">
        <v>51</v>
      </c>
      <c r="B61" s="29"/>
      <c r="C61" s="29"/>
      <c r="D61" s="29"/>
      <c r="E61" s="29"/>
      <c r="F61" s="29">
        <v>1</v>
      </c>
      <c r="G61" s="29"/>
      <c r="I61" s="29"/>
      <c r="J61" s="29"/>
      <c r="K61" s="29"/>
      <c r="L61" s="29"/>
      <c r="M61" s="29"/>
      <c r="N61" s="29"/>
    </row>
    <row r="62" spans="1:25" hidden="1" x14ac:dyDescent="0.2">
      <c r="A62" s="5" t="s">
        <v>51</v>
      </c>
      <c r="D62" s="29">
        <v>1</v>
      </c>
      <c r="F62" s="29"/>
      <c r="H62" s="29"/>
      <c r="L62" s="29"/>
      <c r="M62" s="29"/>
      <c r="N62" s="29"/>
    </row>
    <row r="63" spans="1:25" hidden="1" x14ac:dyDescent="0.2">
      <c r="A63" s="5" t="s">
        <v>51</v>
      </c>
      <c r="B63" s="29"/>
      <c r="C63" s="29"/>
      <c r="E63" s="29"/>
      <c r="F63" s="29">
        <v>1</v>
      </c>
      <c r="G63" s="29"/>
      <c r="H63" s="29"/>
      <c r="I63" s="29"/>
      <c r="J63" s="29"/>
      <c r="K63" s="29"/>
      <c r="L63" s="29"/>
      <c r="M63" s="29"/>
      <c r="N63" s="29"/>
    </row>
    <row r="64" spans="1:25" hidden="1" x14ac:dyDescent="0.2">
      <c r="A64" s="5" t="s">
        <v>51</v>
      </c>
      <c r="B64" s="29">
        <v>1</v>
      </c>
      <c r="C64" s="29"/>
      <c r="D64" s="29"/>
      <c r="E64" s="29"/>
      <c r="F64" s="29"/>
      <c r="G64" s="29"/>
      <c r="H64" s="29"/>
      <c r="I64" s="29"/>
      <c r="J64" s="29"/>
      <c r="K64" s="29"/>
      <c r="M64" s="29"/>
      <c r="N64" s="29"/>
    </row>
    <row r="65" spans="1:25" hidden="1" x14ac:dyDescent="0.2">
      <c r="A65" s="5" t="s">
        <v>51</v>
      </c>
      <c r="B65" s="29"/>
      <c r="C65" s="29"/>
      <c r="D65" s="29"/>
      <c r="E65" s="29"/>
      <c r="F65" s="29">
        <v>1</v>
      </c>
      <c r="G65" s="29"/>
      <c r="I65" s="29"/>
      <c r="J65" s="29"/>
      <c r="K65" s="29"/>
      <c r="L65" s="29"/>
      <c r="N65" s="29"/>
    </row>
    <row r="66" spans="1:25" hidden="1" x14ac:dyDescent="0.2">
      <c r="A66" s="5" t="s">
        <v>51</v>
      </c>
      <c r="B66" s="29"/>
      <c r="C66" s="29"/>
      <c r="E66" s="29"/>
      <c r="F66" s="29">
        <v>1</v>
      </c>
      <c r="G66" s="29"/>
      <c r="H66" s="29"/>
      <c r="I66" s="29"/>
      <c r="J66" s="29"/>
      <c r="K66" s="29"/>
      <c r="L66" s="29"/>
      <c r="M66" s="29"/>
    </row>
    <row r="67" spans="1:25" x14ac:dyDescent="0.2">
      <c r="A67" s="33" t="s">
        <v>52</v>
      </c>
      <c r="B67" s="42">
        <f>SUM(B68:B88)</f>
        <v>7</v>
      </c>
      <c r="C67" s="13">
        <f>B67/29</f>
        <v>0.2413793103448276</v>
      </c>
      <c r="D67" s="42">
        <f t="shared" ref="D67:J67" si="6">SUM(D68:D88)</f>
        <v>8</v>
      </c>
      <c r="E67" s="13">
        <f>D67/29</f>
        <v>0.27586206896551724</v>
      </c>
      <c r="F67" s="42">
        <f t="shared" si="6"/>
        <v>9</v>
      </c>
      <c r="G67" s="13">
        <f>F67/29</f>
        <v>0.31034482758620691</v>
      </c>
      <c r="H67" s="42">
        <f t="shared" si="6"/>
        <v>3</v>
      </c>
      <c r="I67" s="13">
        <f>H67/29</f>
        <v>0.10344827586206896</v>
      </c>
      <c r="J67" s="42">
        <f t="shared" si="6"/>
        <v>2</v>
      </c>
      <c r="K67" s="13">
        <f>J67/29</f>
        <v>6.8965517241379309E-2</v>
      </c>
      <c r="L67" s="29"/>
      <c r="M67" s="29"/>
    </row>
    <row r="68" spans="1:25" hidden="1" x14ac:dyDescent="0.2">
      <c r="A68" s="12"/>
      <c r="B68" s="29">
        <v>1</v>
      </c>
      <c r="C68" s="29"/>
      <c r="D68" s="29">
        <v>1</v>
      </c>
      <c r="E68" s="29"/>
      <c r="F68" s="29">
        <v>1</v>
      </c>
      <c r="G68" s="29"/>
      <c r="H68" s="14"/>
      <c r="I68" s="29"/>
      <c r="J68" s="29">
        <v>1</v>
      </c>
      <c r="K68" s="29"/>
      <c r="Y68" s="12"/>
    </row>
    <row r="69" spans="1:25" hidden="1" x14ac:dyDescent="0.2">
      <c r="A69" s="5" t="s">
        <v>52</v>
      </c>
      <c r="B69" s="29">
        <v>1</v>
      </c>
      <c r="C69" s="29"/>
      <c r="D69" s="29">
        <v>1</v>
      </c>
      <c r="E69" s="29"/>
      <c r="F69" s="29">
        <v>1</v>
      </c>
      <c r="G69" s="29"/>
      <c r="H69" s="4"/>
      <c r="I69" s="29"/>
      <c r="J69" s="29">
        <v>1</v>
      </c>
      <c r="K69" s="29"/>
      <c r="Y69" s="28"/>
    </row>
    <row r="70" spans="1:25" hidden="1" x14ac:dyDescent="0.2">
      <c r="A70" s="5" t="s">
        <v>52</v>
      </c>
      <c r="B70" s="29"/>
      <c r="C70" s="29"/>
      <c r="D70" s="4"/>
      <c r="E70" s="29"/>
      <c r="F70" s="29"/>
      <c r="G70" s="29"/>
      <c r="H70" s="29">
        <v>1</v>
      </c>
      <c r="I70" s="29"/>
      <c r="J70" s="29"/>
      <c r="K70" s="29"/>
      <c r="Y70" s="28"/>
    </row>
    <row r="71" spans="1:25" hidden="1" x14ac:dyDescent="0.2">
      <c r="A71" s="5" t="s">
        <v>52</v>
      </c>
      <c r="B71" s="4"/>
      <c r="C71" s="4"/>
      <c r="D71" s="29">
        <v>1</v>
      </c>
      <c r="E71" s="4"/>
      <c r="F71" s="4"/>
      <c r="G71" s="4"/>
      <c r="H71" s="4"/>
      <c r="I71" s="4"/>
      <c r="J71" s="4"/>
      <c r="K71" s="4"/>
      <c r="Y71" s="12"/>
    </row>
    <row r="72" spans="1:25" hidden="1" x14ac:dyDescent="0.2">
      <c r="A72" s="5" t="s">
        <v>52</v>
      </c>
      <c r="D72" s="29">
        <v>1</v>
      </c>
    </row>
    <row r="73" spans="1:25" hidden="1" x14ac:dyDescent="0.2">
      <c r="A73" s="5" t="s">
        <v>52</v>
      </c>
      <c r="B73" s="29">
        <v>1</v>
      </c>
      <c r="C73" s="29"/>
      <c r="E73" s="29"/>
      <c r="G73" s="29"/>
      <c r="I73" s="29"/>
      <c r="K73" s="29"/>
    </row>
    <row r="74" spans="1:25" hidden="1" x14ac:dyDescent="0.2">
      <c r="A74" s="5" t="s">
        <v>52</v>
      </c>
      <c r="H74" s="29">
        <v>1</v>
      </c>
    </row>
    <row r="75" spans="1:25" hidden="1" x14ac:dyDescent="0.2">
      <c r="A75" s="5" t="s">
        <v>52</v>
      </c>
      <c r="B75" s="29">
        <v>1</v>
      </c>
      <c r="C75" s="29"/>
      <c r="E75" s="29"/>
      <c r="G75" s="29"/>
      <c r="H75" s="29">
        <v>1</v>
      </c>
      <c r="I75" s="29"/>
      <c r="K75" s="29"/>
    </row>
    <row r="76" spans="1:25" hidden="1" x14ac:dyDescent="0.2">
      <c r="A76" s="5" t="s">
        <v>52</v>
      </c>
      <c r="B76" s="29">
        <v>1</v>
      </c>
      <c r="C76" s="29"/>
      <c r="D76" s="29">
        <v>1</v>
      </c>
      <c r="E76" s="29"/>
      <c r="G76" s="29"/>
      <c r="I76" s="29"/>
      <c r="K76" s="29"/>
    </row>
    <row r="77" spans="1:25" hidden="1" x14ac:dyDescent="0.2">
      <c r="A77" s="5" t="s">
        <v>52</v>
      </c>
      <c r="F77" s="29">
        <v>1</v>
      </c>
    </row>
    <row r="78" spans="1:25" hidden="1" x14ac:dyDescent="0.2">
      <c r="A78" s="5" t="s">
        <v>52</v>
      </c>
      <c r="B78" s="29">
        <v>1</v>
      </c>
      <c r="C78" s="29"/>
      <c r="E78" s="29"/>
      <c r="G78" s="29"/>
      <c r="I78" s="29"/>
      <c r="K78" s="29"/>
      <c r="L78" s="29"/>
      <c r="M78" s="29"/>
      <c r="N78" s="29"/>
      <c r="O78" s="29"/>
      <c r="P78" s="29"/>
      <c r="Q78" s="29"/>
      <c r="R78" s="29"/>
      <c r="S78" s="29"/>
      <c r="T78" s="29"/>
      <c r="U78" s="29"/>
    </row>
    <row r="79" spans="1:25" hidden="1" x14ac:dyDescent="0.2">
      <c r="A79" s="5" t="s">
        <v>52</v>
      </c>
      <c r="B79" s="29"/>
      <c r="C79" s="29"/>
      <c r="E79" s="29"/>
      <c r="F79" s="29">
        <v>1</v>
      </c>
      <c r="G79" s="29"/>
      <c r="I79" s="29"/>
      <c r="K79" s="29"/>
      <c r="M79" s="29"/>
      <c r="N79" s="29"/>
      <c r="O79" s="29"/>
      <c r="P79" s="29"/>
      <c r="Q79" s="29"/>
      <c r="R79" s="29"/>
      <c r="S79" s="29"/>
      <c r="T79" s="29"/>
      <c r="U79" s="29"/>
    </row>
    <row r="80" spans="1:25" hidden="1" x14ac:dyDescent="0.2">
      <c r="A80" s="5" t="s">
        <v>52</v>
      </c>
      <c r="B80" s="29"/>
      <c r="C80" s="29"/>
      <c r="D80" s="29">
        <v>1</v>
      </c>
      <c r="E80" s="29"/>
      <c r="F80" s="29"/>
      <c r="G80" s="29"/>
      <c r="H80" s="29"/>
      <c r="I80" s="29"/>
      <c r="J80" s="29"/>
      <c r="K80" s="29"/>
      <c r="L80" s="29"/>
      <c r="M80" s="29"/>
      <c r="N80" s="29"/>
      <c r="O80" s="29"/>
    </row>
    <row r="81" spans="1:25" hidden="1" x14ac:dyDescent="0.2">
      <c r="A81" s="5" t="s">
        <v>52</v>
      </c>
      <c r="B81" s="29"/>
      <c r="C81" s="29"/>
      <c r="E81" s="29"/>
      <c r="F81" s="29">
        <v>1</v>
      </c>
      <c r="G81" s="29"/>
      <c r="H81" s="29"/>
      <c r="I81" s="29"/>
      <c r="J81" s="29"/>
      <c r="K81" s="29"/>
      <c r="L81" s="29"/>
      <c r="M81" s="29"/>
      <c r="N81" s="29"/>
    </row>
    <row r="82" spans="1:25" hidden="1" x14ac:dyDescent="0.2">
      <c r="A82" s="5" t="s">
        <v>52</v>
      </c>
      <c r="B82" s="29"/>
      <c r="C82" s="29"/>
      <c r="D82" s="29">
        <v>1</v>
      </c>
      <c r="E82" s="29"/>
      <c r="G82" s="29"/>
      <c r="H82" s="29"/>
      <c r="I82" s="29"/>
      <c r="J82" s="29"/>
      <c r="K82" s="29"/>
      <c r="L82" s="29"/>
      <c r="M82" s="29"/>
      <c r="N82" s="29"/>
    </row>
    <row r="83" spans="1:25" hidden="1" x14ac:dyDescent="0.2">
      <c r="A83" s="5" t="s">
        <v>52</v>
      </c>
      <c r="B83" s="29"/>
      <c r="C83" s="29"/>
      <c r="D83" s="29"/>
      <c r="E83" s="29"/>
      <c r="F83" s="29">
        <v>1</v>
      </c>
      <c r="G83" s="29"/>
      <c r="I83" s="29"/>
      <c r="J83" s="29"/>
      <c r="K83" s="29"/>
      <c r="L83" s="29"/>
      <c r="M83" s="29"/>
      <c r="N83" s="29"/>
    </row>
    <row r="84" spans="1:25" hidden="1" x14ac:dyDescent="0.2">
      <c r="A84" s="5" t="s">
        <v>52</v>
      </c>
      <c r="B84" s="29">
        <v>1</v>
      </c>
      <c r="C84" s="29"/>
      <c r="D84" s="29"/>
      <c r="E84" s="29"/>
      <c r="F84" s="29"/>
      <c r="G84" s="29"/>
      <c r="H84" s="29"/>
      <c r="I84" s="29"/>
      <c r="K84" s="29"/>
      <c r="L84" s="29"/>
      <c r="M84" s="29"/>
      <c r="N84" s="29"/>
    </row>
    <row r="85" spans="1:25" hidden="1" x14ac:dyDescent="0.2">
      <c r="A85" s="5" t="s">
        <v>52</v>
      </c>
      <c r="B85" s="29"/>
      <c r="C85" s="29"/>
      <c r="E85" s="29"/>
      <c r="F85" s="29">
        <v>1</v>
      </c>
      <c r="G85" s="29"/>
      <c r="H85" s="29"/>
      <c r="I85" s="29"/>
      <c r="J85" s="29"/>
      <c r="K85" s="29"/>
      <c r="L85" s="29"/>
      <c r="M85" s="29"/>
      <c r="N85" s="29"/>
    </row>
    <row r="86" spans="1:25" hidden="1" x14ac:dyDescent="0.2">
      <c r="A86" s="5" t="s">
        <v>52</v>
      </c>
      <c r="D86" s="29"/>
      <c r="F86" s="29">
        <v>1</v>
      </c>
      <c r="H86" s="29"/>
      <c r="J86" s="29"/>
      <c r="M86" s="29"/>
      <c r="N86" s="29"/>
    </row>
    <row r="87" spans="1:25" hidden="1" x14ac:dyDescent="0.2">
      <c r="A87" s="5" t="s">
        <v>52</v>
      </c>
      <c r="B87" s="29"/>
      <c r="C87" s="29"/>
      <c r="D87" s="29"/>
      <c r="E87" s="29"/>
      <c r="F87" s="29">
        <v>1</v>
      </c>
      <c r="G87" s="29"/>
      <c r="I87" s="29"/>
      <c r="J87" s="29"/>
      <c r="K87" s="29"/>
      <c r="L87" s="29"/>
      <c r="N87" s="29"/>
    </row>
    <row r="88" spans="1:25" hidden="1" x14ac:dyDescent="0.2">
      <c r="A88" s="5" t="s">
        <v>52</v>
      </c>
      <c r="B88" s="29"/>
      <c r="C88" s="29"/>
      <c r="D88" s="29">
        <v>1</v>
      </c>
      <c r="E88" s="29"/>
      <c r="F88" s="29"/>
      <c r="G88" s="29"/>
      <c r="H88" s="29"/>
      <c r="I88" s="29"/>
      <c r="J88" s="29"/>
      <c r="K88" s="29"/>
      <c r="L88" s="29"/>
      <c r="M88" s="29"/>
    </row>
    <row r="89" spans="1:25" x14ac:dyDescent="0.2">
      <c r="A89" s="35" t="s">
        <v>53</v>
      </c>
      <c r="B89" s="43">
        <f>SUM(B90:B110)</f>
        <v>6</v>
      </c>
      <c r="C89" s="13">
        <f>B89/29</f>
        <v>0.20689655172413793</v>
      </c>
      <c r="D89" s="43">
        <f t="shared" ref="D89:J89" si="7">SUM(D90:D110)</f>
        <v>7</v>
      </c>
      <c r="E89" s="13">
        <f>D89/29</f>
        <v>0.2413793103448276</v>
      </c>
      <c r="F89" s="43">
        <f t="shared" si="7"/>
        <v>11</v>
      </c>
      <c r="G89" s="13">
        <f>F89/29</f>
        <v>0.37931034482758619</v>
      </c>
      <c r="H89" s="43">
        <f t="shared" si="7"/>
        <v>3</v>
      </c>
      <c r="I89" s="13">
        <f>H89/29</f>
        <v>0.10344827586206896</v>
      </c>
      <c r="J89" s="43">
        <f t="shared" si="7"/>
        <v>2</v>
      </c>
      <c r="K89" s="13">
        <f>J89/29</f>
        <v>6.8965517241379309E-2</v>
      </c>
      <c r="L89" s="29"/>
      <c r="M89" s="29"/>
    </row>
    <row r="90" spans="1:25" hidden="1" x14ac:dyDescent="0.2">
      <c r="A90" s="12"/>
      <c r="B90" s="29">
        <v>1</v>
      </c>
      <c r="C90" s="29"/>
      <c r="D90" s="29">
        <v>1</v>
      </c>
      <c r="E90" s="29"/>
      <c r="F90" s="29">
        <v>1</v>
      </c>
      <c r="G90" s="29"/>
      <c r="H90" s="14"/>
      <c r="I90" s="29"/>
      <c r="J90" s="29">
        <v>1</v>
      </c>
      <c r="K90" s="29"/>
      <c r="Y90" s="12"/>
    </row>
    <row r="91" spans="1:25" hidden="1" x14ac:dyDescent="0.2">
      <c r="A91" s="5" t="s">
        <v>53</v>
      </c>
      <c r="B91" s="29">
        <v>1</v>
      </c>
      <c r="C91" s="29"/>
      <c r="D91" s="29">
        <v>1</v>
      </c>
      <c r="E91" s="29"/>
      <c r="F91" s="29">
        <v>1</v>
      </c>
      <c r="G91" s="29"/>
      <c r="H91" s="4"/>
      <c r="I91" s="29"/>
      <c r="J91" s="29">
        <v>1</v>
      </c>
      <c r="K91" s="29"/>
      <c r="Y91" s="28"/>
    </row>
    <row r="92" spans="1:25" hidden="1" x14ac:dyDescent="0.2">
      <c r="A92" s="5" t="s">
        <v>53</v>
      </c>
      <c r="B92" s="29"/>
      <c r="C92" s="29"/>
      <c r="D92" s="4"/>
      <c r="E92" s="29"/>
      <c r="F92" s="29">
        <v>1</v>
      </c>
      <c r="G92" s="29"/>
      <c r="I92" s="29"/>
      <c r="J92" s="29"/>
      <c r="K92" s="29"/>
      <c r="Y92" s="28"/>
    </row>
    <row r="93" spans="1:25" hidden="1" x14ac:dyDescent="0.2">
      <c r="A93" s="5" t="s">
        <v>53</v>
      </c>
      <c r="B93" s="29">
        <v>1</v>
      </c>
      <c r="C93" s="29"/>
      <c r="E93" s="29"/>
      <c r="F93" s="4"/>
      <c r="G93" s="29"/>
      <c r="H93" s="4"/>
      <c r="I93" s="29"/>
      <c r="J93" s="4"/>
      <c r="K93" s="29"/>
      <c r="Y93" s="12"/>
    </row>
    <row r="94" spans="1:25" hidden="1" x14ac:dyDescent="0.2">
      <c r="A94" s="5" t="s">
        <v>53</v>
      </c>
      <c r="F94" s="29">
        <v>1</v>
      </c>
    </row>
    <row r="95" spans="1:25" hidden="1" x14ac:dyDescent="0.2">
      <c r="A95" s="5" t="s">
        <v>53</v>
      </c>
      <c r="D95" s="29">
        <v>1</v>
      </c>
    </row>
    <row r="96" spans="1:25" hidden="1" x14ac:dyDescent="0.2">
      <c r="A96" s="5" t="s">
        <v>53</v>
      </c>
      <c r="F96" s="29">
        <v>1</v>
      </c>
    </row>
    <row r="97" spans="1:25" hidden="1" x14ac:dyDescent="0.2">
      <c r="A97" s="5" t="s">
        <v>53</v>
      </c>
      <c r="D97" s="29">
        <v>1</v>
      </c>
      <c r="H97" s="29">
        <v>1</v>
      </c>
    </row>
    <row r="98" spans="1:25" hidden="1" x14ac:dyDescent="0.2">
      <c r="A98" s="5" t="s">
        <v>53</v>
      </c>
      <c r="B98" s="29">
        <v>1</v>
      </c>
      <c r="C98" s="29"/>
      <c r="D98" s="29">
        <v>1</v>
      </c>
      <c r="E98" s="29"/>
      <c r="G98" s="29"/>
      <c r="I98" s="29"/>
      <c r="K98" s="29"/>
    </row>
    <row r="99" spans="1:25" hidden="1" x14ac:dyDescent="0.2">
      <c r="A99" s="5" t="s">
        <v>53</v>
      </c>
      <c r="F99" s="29">
        <v>1</v>
      </c>
    </row>
    <row r="100" spans="1:25" hidden="1" x14ac:dyDescent="0.2">
      <c r="A100" s="5" t="s">
        <v>53</v>
      </c>
      <c r="B100" s="29">
        <v>1</v>
      </c>
      <c r="C100" s="29"/>
      <c r="E100" s="29"/>
      <c r="G100" s="29"/>
      <c r="I100" s="29"/>
      <c r="K100" s="29"/>
      <c r="L100" s="29"/>
      <c r="M100" s="29"/>
      <c r="N100" s="29"/>
      <c r="O100" s="29"/>
      <c r="P100" s="29"/>
      <c r="Q100" s="29"/>
      <c r="R100" s="29"/>
      <c r="S100" s="29"/>
      <c r="T100" s="29"/>
      <c r="U100" s="29"/>
    </row>
    <row r="101" spans="1:25" hidden="1" x14ac:dyDescent="0.2">
      <c r="A101" s="5" t="s">
        <v>53</v>
      </c>
      <c r="B101" s="29"/>
      <c r="C101" s="29"/>
      <c r="E101" s="29"/>
      <c r="F101" s="29">
        <v>1</v>
      </c>
      <c r="G101" s="29"/>
      <c r="I101" s="29"/>
      <c r="K101" s="29"/>
      <c r="M101" s="29"/>
      <c r="N101" s="29"/>
      <c r="O101" s="29"/>
      <c r="P101" s="29"/>
      <c r="Q101" s="29"/>
      <c r="R101" s="29"/>
      <c r="S101" s="29"/>
      <c r="T101" s="29"/>
      <c r="U101" s="29"/>
    </row>
    <row r="102" spans="1:25" hidden="1" x14ac:dyDescent="0.2">
      <c r="A102" s="5" t="s">
        <v>53</v>
      </c>
      <c r="B102" s="29"/>
      <c r="C102" s="29"/>
      <c r="E102" s="29"/>
      <c r="F102" s="29">
        <v>1</v>
      </c>
      <c r="G102" s="29"/>
      <c r="H102" s="29"/>
      <c r="I102" s="29"/>
      <c r="J102" s="29"/>
      <c r="K102" s="29"/>
      <c r="L102" s="29"/>
      <c r="M102" s="29"/>
      <c r="N102" s="29"/>
      <c r="O102" s="29"/>
    </row>
    <row r="103" spans="1:25" hidden="1" x14ac:dyDescent="0.2">
      <c r="A103" s="5" t="s">
        <v>53</v>
      </c>
      <c r="B103" s="29"/>
      <c r="C103" s="29"/>
      <c r="E103" s="29"/>
      <c r="F103" s="29"/>
      <c r="G103" s="29"/>
      <c r="H103" s="29">
        <v>1</v>
      </c>
      <c r="I103" s="29"/>
      <c r="J103" s="29"/>
      <c r="K103" s="29"/>
      <c r="L103" s="29"/>
      <c r="M103" s="29"/>
      <c r="N103" s="29"/>
    </row>
    <row r="104" spans="1:25" hidden="1" x14ac:dyDescent="0.2">
      <c r="A104" s="5" t="s">
        <v>53</v>
      </c>
      <c r="B104" s="29"/>
      <c r="C104" s="29"/>
      <c r="D104" s="29">
        <v>1</v>
      </c>
      <c r="E104" s="29"/>
      <c r="G104" s="29"/>
      <c r="H104" s="29"/>
      <c r="I104" s="29"/>
      <c r="J104" s="29"/>
      <c r="K104" s="29"/>
      <c r="L104" s="29"/>
      <c r="M104" s="29"/>
      <c r="N104" s="29"/>
    </row>
    <row r="105" spans="1:25" hidden="1" x14ac:dyDescent="0.2">
      <c r="A105" s="5" t="s">
        <v>53</v>
      </c>
      <c r="B105" s="29"/>
      <c r="C105" s="29"/>
      <c r="D105" s="29"/>
      <c r="E105" s="29"/>
      <c r="F105" s="29">
        <v>1</v>
      </c>
      <c r="G105" s="29"/>
      <c r="I105" s="29"/>
      <c r="J105" s="29"/>
      <c r="K105" s="29"/>
      <c r="L105" s="29"/>
      <c r="M105" s="29"/>
      <c r="N105" s="29"/>
    </row>
    <row r="106" spans="1:25" hidden="1" x14ac:dyDescent="0.2">
      <c r="A106" s="5" t="s">
        <v>53</v>
      </c>
      <c r="D106" s="29">
        <v>1</v>
      </c>
      <c r="F106" s="29"/>
      <c r="H106" s="29"/>
      <c r="L106" s="29"/>
      <c r="M106" s="29"/>
      <c r="N106" s="29"/>
    </row>
    <row r="107" spans="1:25" hidden="1" x14ac:dyDescent="0.2">
      <c r="A107" s="5" t="s">
        <v>53</v>
      </c>
      <c r="B107" s="29"/>
      <c r="C107" s="29"/>
      <c r="E107" s="29"/>
      <c r="F107" s="29">
        <v>1</v>
      </c>
      <c r="G107" s="29"/>
      <c r="H107" s="29"/>
      <c r="I107" s="29"/>
      <c r="J107" s="29"/>
      <c r="K107" s="29"/>
      <c r="L107" s="29"/>
      <c r="M107" s="29"/>
      <c r="N107" s="29"/>
    </row>
    <row r="108" spans="1:25" hidden="1" x14ac:dyDescent="0.2">
      <c r="A108" s="5" t="s">
        <v>53</v>
      </c>
      <c r="B108" s="29">
        <v>1</v>
      </c>
      <c r="C108" s="29"/>
      <c r="D108" s="29"/>
      <c r="E108" s="29"/>
      <c r="F108" s="29"/>
      <c r="G108" s="29"/>
      <c r="H108" s="29"/>
      <c r="I108" s="29"/>
      <c r="J108" s="29"/>
      <c r="K108" s="29"/>
      <c r="M108" s="29"/>
      <c r="N108" s="29"/>
    </row>
    <row r="109" spans="1:25" hidden="1" x14ac:dyDescent="0.2">
      <c r="A109" s="5" t="s">
        <v>53</v>
      </c>
      <c r="B109" s="29"/>
      <c r="C109" s="29"/>
      <c r="D109" s="29"/>
      <c r="E109" s="29"/>
      <c r="F109" s="29"/>
      <c r="G109" s="29"/>
      <c r="H109" s="29">
        <v>1</v>
      </c>
      <c r="I109" s="29"/>
      <c r="J109" s="29"/>
      <c r="K109" s="29"/>
      <c r="L109" s="29"/>
      <c r="N109" s="29"/>
    </row>
    <row r="110" spans="1:25" hidden="1" x14ac:dyDescent="0.2">
      <c r="A110" s="5" t="s">
        <v>53</v>
      </c>
      <c r="B110" s="29"/>
      <c r="C110" s="29"/>
      <c r="E110" s="29"/>
      <c r="F110" s="29">
        <v>1</v>
      </c>
      <c r="G110" s="29"/>
      <c r="H110" s="29"/>
      <c r="I110" s="29"/>
      <c r="J110" s="29"/>
      <c r="K110" s="29"/>
      <c r="L110" s="29"/>
      <c r="M110" s="29"/>
    </row>
    <row r="111" spans="1:25" x14ac:dyDescent="0.2">
      <c r="A111" s="36" t="s">
        <v>54</v>
      </c>
      <c r="B111" s="44">
        <f>SUM(B112:B132)</f>
        <v>8</v>
      </c>
      <c r="C111" s="13">
        <f>B111/29</f>
        <v>0.27586206896551724</v>
      </c>
      <c r="D111" s="44">
        <f t="shared" ref="D111" si="8">SUM(D112:D132)</f>
        <v>9</v>
      </c>
      <c r="E111" s="13">
        <f>D111/29</f>
        <v>0.31034482758620691</v>
      </c>
      <c r="F111" s="44">
        <f t="shared" ref="F111" si="9">SUM(F112:F132)</f>
        <v>9</v>
      </c>
      <c r="G111" s="13">
        <f>F111/29</f>
        <v>0.31034482758620691</v>
      </c>
      <c r="H111" s="44">
        <f t="shared" ref="H111" si="10">SUM(H112:H132)</f>
        <v>1</v>
      </c>
      <c r="I111" s="13">
        <f>H111/29</f>
        <v>3.4482758620689655E-2</v>
      </c>
      <c r="J111" s="44">
        <f t="shared" ref="J111" si="11">SUM(J112:J132)</f>
        <v>2</v>
      </c>
      <c r="K111" s="13">
        <f>J111/29</f>
        <v>6.8965517241379309E-2</v>
      </c>
      <c r="L111" s="29"/>
      <c r="M111" s="29"/>
    </row>
    <row r="112" spans="1:25" hidden="1" x14ac:dyDescent="0.2">
      <c r="A112" s="12"/>
      <c r="B112" s="29">
        <v>1</v>
      </c>
      <c r="C112" s="29"/>
      <c r="D112" s="29">
        <v>1</v>
      </c>
      <c r="E112" s="29"/>
      <c r="F112" s="29">
        <v>1</v>
      </c>
      <c r="G112" s="29"/>
      <c r="H112" s="14"/>
      <c r="I112" s="29"/>
      <c r="J112" s="29">
        <v>1</v>
      </c>
      <c r="K112" s="29"/>
      <c r="Y112" s="12"/>
    </row>
    <row r="113" spans="1:25" hidden="1" x14ac:dyDescent="0.2">
      <c r="A113" s="5" t="s">
        <v>54</v>
      </c>
      <c r="B113" s="29">
        <v>1</v>
      </c>
      <c r="C113" s="29"/>
      <c r="D113" s="29">
        <v>1</v>
      </c>
      <c r="E113" s="29"/>
      <c r="F113" s="29">
        <v>1</v>
      </c>
      <c r="G113" s="29"/>
      <c r="H113" s="4"/>
      <c r="I113" s="29"/>
      <c r="J113" s="29">
        <v>1</v>
      </c>
      <c r="K113" s="29"/>
      <c r="Y113" s="28"/>
    </row>
    <row r="114" spans="1:25" hidden="1" x14ac:dyDescent="0.2">
      <c r="A114" s="5" t="s">
        <v>54</v>
      </c>
      <c r="B114" s="29"/>
      <c r="C114" s="29"/>
      <c r="D114" s="4"/>
      <c r="E114" s="29"/>
      <c r="F114" s="29">
        <v>1</v>
      </c>
      <c r="G114" s="29"/>
      <c r="I114" s="29"/>
      <c r="J114" s="29"/>
      <c r="K114" s="29"/>
      <c r="Y114" s="28"/>
    </row>
    <row r="115" spans="1:25" hidden="1" x14ac:dyDescent="0.2">
      <c r="A115" s="5" t="s">
        <v>54</v>
      </c>
      <c r="B115" s="4"/>
      <c r="C115" s="4"/>
      <c r="D115" s="29">
        <v>1</v>
      </c>
      <c r="E115" s="4"/>
      <c r="F115" s="4"/>
      <c r="G115" s="4"/>
      <c r="H115" s="4"/>
      <c r="I115" s="4"/>
      <c r="J115" s="4"/>
      <c r="K115" s="4"/>
      <c r="Y115" s="12"/>
    </row>
    <row r="116" spans="1:25" hidden="1" x14ac:dyDescent="0.2">
      <c r="A116" s="5" t="s">
        <v>54</v>
      </c>
      <c r="D116" s="29">
        <v>1</v>
      </c>
    </row>
    <row r="117" spans="1:25" hidden="1" x14ac:dyDescent="0.2">
      <c r="A117" s="5" t="s">
        <v>54</v>
      </c>
      <c r="B117" s="29">
        <v>1</v>
      </c>
      <c r="C117" s="29"/>
      <c r="E117" s="29"/>
      <c r="G117" s="29"/>
      <c r="I117" s="29"/>
      <c r="K117" s="29"/>
    </row>
    <row r="118" spans="1:25" hidden="1" x14ac:dyDescent="0.2">
      <c r="A118" s="5" t="s">
        <v>54</v>
      </c>
      <c r="F118" s="29">
        <v>1</v>
      </c>
    </row>
    <row r="119" spans="1:25" hidden="1" x14ac:dyDescent="0.2">
      <c r="A119" s="5" t="s">
        <v>54</v>
      </c>
      <c r="B119" s="29">
        <v>1</v>
      </c>
      <c r="C119" s="29"/>
      <c r="E119" s="29"/>
      <c r="F119" s="29">
        <v>1</v>
      </c>
      <c r="G119" s="29"/>
      <c r="I119" s="29"/>
      <c r="K119" s="29"/>
    </row>
    <row r="120" spans="1:25" hidden="1" x14ac:dyDescent="0.2">
      <c r="A120" s="5" t="s">
        <v>54</v>
      </c>
      <c r="B120" s="29">
        <v>1</v>
      </c>
      <c r="C120" s="29"/>
      <c r="D120" s="29">
        <v>1</v>
      </c>
      <c r="E120" s="29"/>
      <c r="G120" s="29"/>
      <c r="I120" s="29"/>
      <c r="K120" s="29"/>
    </row>
    <row r="121" spans="1:25" hidden="1" x14ac:dyDescent="0.2">
      <c r="A121" s="5" t="s">
        <v>54</v>
      </c>
      <c r="F121" s="29">
        <v>1</v>
      </c>
    </row>
    <row r="122" spans="1:25" hidden="1" x14ac:dyDescent="0.2">
      <c r="A122" s="5" t="s">
        <v>54</v>
      </c>
      <c r="B122" s="29">
        <v>1</v>
      </c>
      <c r="C122" s="29"/>
      <c r="E122" s="29"/>
      <c r="G122" s="29"/>
      <c r="I122" s="29"/>
      <c r="K122" s="29"/>
      <c r="L122" s="29"/>
      <c r="M122" s="29"/>
      <c r="N122" s="29"/>
      <c r="O122" s="29"/>
      <c r="P122" s="29"/>
      <c r="Q122" s="29"/>
      <c r="R122" s="29"/>
      <c r="S122" s="29"/>
      <c r="T122" s="29"/>
      <c r="U122" s="29"/>
    </row>
    <row r="123" spans="1:25" hidden="1" x14ac:dyDescent="0.2">
      <c r="A123" s="5" t="s">
        <v>54</v>
      </c>
      <c r="B123" s="29"/>
      <c r="C123" s="29"/>
      <c r="D123" s="29">
        <v>1</v>
      </c>
      <c r="E123" s="29"/>
      <c r="G123" s="29"/>
      <c r="I123" s="29"/>
      <c r="K123" s="29"/>
      <c r="M123" s="29"/>
      <c r="N123" s="29"/>
      <c r="O123" s="29"/>
      <c r="P123" s="29"/>
      <c r="Q123" s="29"/>
      <c r="R123" s="29"/>
      <c r="S123" s="29"/>
      <c r="T123" s="29"/>
      <c r="U123" s="29"/>
    </row>
    <row r="124" spans="1:25" hidden="1" x14ac:dyDescent="0.2">
      <c r="A124" s="5" t="s">
        <v>54</v>
      </c>
      <c r="B124" s="29"/>
      <c r="C124" s="29"/>
      <c r="D124" s="29">
        <v>1</v>
      </c>
      <c r="E124" s="29"/>
      <c r="F124" s="29"/>
      <c r="G124" s="29"/>
      <c r="H124" s="29"/>
      <c r="I124" s="29"/>
      <c r="J124" s="29"/>
      <c r="K124" s="29"/>
      <c r="L124" s="29"/>
      <c r="M124" s="29"/>
      <c r="N124" s="29"/>
      <c r="O124" s="29"/>
    </row>
    <row r="125" spans="1:25" hidden="1" x14ac:dyDescent="0.2">
      <c r="A125" s="5" t="s">
        <v>54</v>
      </c>
      <c r="B125" s="29"/>
      <c r="C125" s="29"/>
      <c r="D125" s="29">
        <v>1</v>
      </c>
      <c r="E125" s="29"/>
      <c r="F125" s="29"/>
      <c r="G125" s="29"/>
      <c r="H125" s="29"/>
      <c r="I125" s="29"/>
      <c r="J125" s="29"/>
      <c r="K125" s="29"/>
      <c r="L125" s="29"/>
      <c r="M125" s="29"/>
      <c r="N125" s="29"/>
    </row>
    <row r="126" spans="1:25" hidden="1" x14ac:dyDescent="0.2">
      <c r="A126" s="5" t="s">
        <v>54</v>
      </c>
      <c r="B126" s="29"/>
      <c r="C126" s="29"/>
      <c r="D126" s="29"/>
      <c r="E126" s="29"/>
      <c r="F126" s="29">
        <v>1</v>
      </c>
      <c r="G126" s="29"/>
      <c r="H126" s="29"/>
      <c r="I126" s="29"/>
      <c r="J126" s="29"/>
      <c r="K126" s="29"/>
      <c r="L126" s="29"/>
      <c r="M126" s="29"/>
      <c r="N126" s="29"/>
    </row>
    <row r="127" spans="1:25" hidden="1" x14ac:dyDescent="0.2">
      <c r="A127" s="5" t="s">
        <v>54</v>
      </c>
      <c r="B127" s="29"/>
      <c r="C127" s="29"/>
      <c r="D127" s="29"/>
      <c r="E127" s="29"/>
      <c r="F127" s="29">
        <v>1</v>
      </c>
      <c r="G127" s="29"/>
      <c r="I127" s="29"/>
      <c r="J127" s="29"/>
      <c r="K127" s="29"/>
      <c r="L127" s="29"/>
      <c r="M127" s="29"/>
      <c r="N127" s="29"/>
    </row>
    <row r="128" spans="1:25" hidden="1" x14ac:dyDescent="0.2">
      <c r="A128" s="5" t="s">
        <v>54</v>
      </c>
      <c r="B128" s="29">
        <v>1</v>
      </c>
      <c r="C128" s="29"/>
      <c r="D128" s="29"/>
      <c r="E128" s="29"/>
      <c r="F128" s="29"/>
      <c r="G128" s="29"/>
      <c r="H128" s="29"/>
      <c r="I128" s="29"/>
      <c r="K128" s="29"/>
      <c r="L128" s="29"/>
      <c r="M128" s="29"/>
      <c r="N128" s="29"/>
    </row>
    <row r="129" spans="1:25" hidden="1" x14ac:dyDescent="0.2">
      <c r="A129" s="5" t="s">
        <v>54</v>
      </c>
      <c r="B129" s="29"/>
      <c r="C129" s="29"/>
      <c r="E129" s="29"/>
      <c r="F129" s="29">
        <v>1</v>
      </c>
      <c r="G129" s="29"/>
      <c r="H129" s="29"/>
      <c r="I129" s="29"/>
      <c r="J129" s="29"/>
      <c r="K129" s="29"/>
      <c r="L129" s="29"/>
      <c r="M129" s="29"/>
      <c r="N129" s="29"/>
    </row>
    <row r="130" spans="1:25" hidden="1" x14ac:dyDescent="0.2">
      <c r="A130" s="5" t="s">
        <v>54</v>
      </c>
      <c r="B130" s="29">
        <v>1</v>
      </c>
      <c r="C130" s="29"/>
      <c r="D130" s="29"/>
      <c r="E130" s="29"/>
      <c r="F130" s="29"/>
      <c r="G130" s="29"/>
      <c r="H130" s="29"/>
      <c r="I130" s="29"/>
      <c r="J130" s="29"/>
      <c r="K130" s="29"/>
      <c r="M130" s="29"/>
      <c r="N130" s="29"/>
    </row>
    <row r="131" spans="1:25" hidden="1" x14ac:dyDescent="0.2">
      <c r="A131" s="5" t="s">
        <v>54</v>
      </c>
      <c r="B131" s="29"/>
      <c r="C131" s="29"/>
      <c r="D131" s="29"/>
      <c r="E131" s="29"/>
      <c r="F131" s="29"/>
      <c r="G131" s="29"/>
      <c r="H131" s="29">
        <v>1</v>
      </c>
      <c r="I131" s="29"/>
      <c r="J131" s="29"/>
      <c r="K131" s="29"/>
      <c r="L131" s="29"/>
      <c r="N131" s="29"/>
    </row>
    <row r="132" spans="1:25" hidden="1" x14ac:dyDescent="0.2">
      <c r="A132" s="5" t="s">
        <v>54</v>
      </c>
      <c r="B132" s="29"/>
      <c r="C132" s="29"/>
      <c r="D132" s="29">
        <v>1</v>
      </c>
      <c r="E132" s="29"/>
      <c r="F132" s="29"/>
      <c r="G132" s="29"/>
      <c r="H132" s="29"/>
      <c r="I132" s="29"/>
      <c r="J132" s="29"/>
      <c r="K132" s="29"/>
      <c r="L132" s="29"/>
      <c r="M132" s="29"/>
    </row>
    <row r="133" spans="1:25" x14ac:dyDescent="0.2">
      <c r="A133" s="37" t="s">
        <v>55</v>
      </c>
      <c r="B133" s="45">
        <f>SUM(B134:B154)</f>
        <v>8</v>
      </c>
      <c r="C133" s="13">
        <f>B133/29</f>
        <v>0.27586206896551724</v>
      </c>
      <c r="D133" s="45">
        <f t="shared" ref="D133:J133" si="12">SUM(D134:D154)</f>
        <v>9</v>
      </c>
      <c r="E133" s="13">
        <f>D133/29</f>
        <v>0.31034482758620691</v>
      </c>
      <c r="F133" s="45">
        <f t="shared" si="12"/>
        <v>8</v>
      </c>
      <c r="G133" s="13">
        <f>F133/29</f>
        <v>0.27586206896551724</v>
      </c>
      <c r="H133" s="45">
        <f t="shared" si="12"/>
        <v>2</v>
      </c>
      <c r="I133" s="13">
        <f>H133/29</f>
        <v>6.8965517241379309E-2</v>
      </c>
      <c r="J133" s="45">
        <f t="shared" si="12"/>
        <v>2</v>
      </c>
      <c r="K133" s="13">
        <f>J133/29</f>
        <v>6.8965517241379309E-2</v>
      </c>
      <c r="L133" s="29"/>
      <c r="M133" s="29"/>
    </row>
    <row r="134" spans="1:25" hidden="1" x14ac:dyDescent="0.2">
      <c r="A134" s="12"/>
      <c r="B134" s="29">
        <v>1</v>
      </c>
      <c r="C134" s="29"/>
      <c r="D134" s="29">
        <v>1</v>
      </c>
      <c r="E134" s="29"/>
      <c r="F134" s="29">
        <v>1</v>
      </c>
      <c r="G134" s="29"/>
      <c r="H134" s="14"/>
      <c r="I134" s="29"/>
      <c r="J134" s="29">
        <v>1</v>
      </c>
      <c r="K134" s="29"/>
      <c r="Y134" s="12"/>
    </row>
    <row r="135" spans="1:25" hidden="1" x14ac:dyDescent="0.2">
      <c r="A135" s="5" t="s">
        <v>55</v>
      </c>
      <c r="B135" s="29">
        <v>1</v>
      </c>
      <c r="C135" s="29"/>
      <c r="D135" s="29">
        <v>1</v>
      </c>
      <c r="E135" s="29"/>
      <c r="F135" s="29">
        <v>1</v>
      </c>
      <c r="G135" s="29"/>
      <c r="H135" s="4"/>
      <c r="I135" s="29"/>
      <c r="J135" s="29">
        <v>1</v>
      </c>
      <c r="K135" s="29"/>
      <c r="Y135" s="28"/>
    </row>
    <row r="136" spans="1:25" hidden="1" x14ac:dyDescent="0.2">
      <c r="A136" s="5" t="s">
        <v>55</v>
      </c>
      <c r="B136" s="29"/>
      <c r="C136" s="29"/>
      <c r="D136" s="29">
        <v>1</v>
      </c>
      <c r="E136" s="29"/>
      <c r="F136" s="29"/>
      <c r="G136" s="29"/>
      <c r="I136" s="29"/>
      <c r="J136" s="29"/>
      <c r="K136" s="29"/>
      <c r="Y136" s="28"/>
    </row>
    <row r="137" spans="1:25" hidden="1" x14ac:dyDescent="0.2">
      <c r="A137" s="5" t="s">
        <v>55</v>
      </c>
      <c r="D137" s="29"/>
      <c r="F137" s="12">
        <v>1</v>
      </c>
    </row>
    <row r="138" spans="1:25" hidden="1" x14ac:dyDescent="0.2">
      <c r="A138" s="5" t="s">
        <v>55</v>
      </c>
      <c r="D138" s="29">
        <v>1</v>
      </c>
    </row>
    <row r="139" spans="1:25" hidden="1" x14ac:dyDescent="0.2">
      <c r="A139" s="5" t="s">
        <v>55</v>
      </c>
      <c r="D139" s="29">
        <v>1</v>
      </c>
    </row>
    <row r="140" spans="1:25" hidden="1" x14ac:dyDescent="0.2">
      <c r="A140" s="5" t="s">
        <v>55</v>
      </c>
      <c r="F140" s="29">
        <v>1</v>
      </c>
    </row>
    <row r="141" spans="1:25" hidden="1" x14ac:dyDescent="0.2">
      <c r="A141" s="5" t="s">
        <v>55</v>
      </c>
      <c r="B141" s="29">
        <v>1</v>
      </c>
      <c r="C141" s="29"/>
      <c r="E141" s="29"/>
      <c r="F141" s="29">
        <v>1</v>
      </c>
      <c r="G141" s="29"/>
      <c r="I141" s="29"/>
      <c r="K141" s="29"/>
    </row>
    <row r="142" spans="1:25" hidden="1" x14ac:dyDescent="0.2">
      <c r="A142" s="5" t="s">
        <v>55</v>
      </c>
      <c r="B142" s="29">
        <v>1</v>
      </c>
      <c r="C142" s="29"/>
      <c r="D142" s="29">
        <v>1</v>
      </c>
      <c r="E142" s="29"/>
      <c r="G142" s="29"/>
      <c r="I142" s="29"/>
      <c r="K142" s="29"/>
    </row>
    <row r="143" spans="1:25" hidden="1" x14ac:dyDescent="0.2">
      <c r="A143" s="5" t="s">
        <v>55</v>
      </c>
      <c r="F143" s="29">
        <v>1</v>
      </c>
    </row>
    <row r="144" spans="1:25" hidden="1" x14ac:dyDescent="0.2">
      <c r="A144" s="5" t="s">
        <v>55</v>
      </c>
      <c r="B144" s="29">
        <v>1</v>
      </c>
      <c r="C144" s="29"/>
      <c r="E144" s="29"/>
      <c r="G144" s="29"/>
      <c r="I144" s="29"/>
      <c r="K144" s="29"/>
      <c r="L144" s="29"/>
      <c r="M144" s="29"/>
      <c r="N144" s="29"/>
      <c r="O144" s="29"/>
      <c r="P144" s="29"/>
      <c r="Q144" s="29"/>
      <c r="R144" s="29"/>
      <c r="S144" s="29"/>
      <c r="T144" s="29"/>
      <c r="U144" s="29"/>
    </row>
    <row r="145" spans="1:25" hidden="1" x14ac:dyDescent="0.2">
      <c r="A145" s="5" t="s">
        <v>55</v>
      </c>
      <c r="B145" s="29"/>
      <c r="C145" s="29"/>
      <c r="E145" s="29"/>
      <c r="G145" s="29"/>
      <c r="H145" s="29">
        <v>1</v>
      </c>
      <c r="I145" s="29"/>
      <c r="K145" s="29"/>
      <c r="M145" s="29"/>
      <c r="N145" s="29"/>
      <c r="O145" s="29"/>
      <c r="P145" s="29"/>
      <c r="Q145" s="29"/>
      <c r="R145" s="29"/>
      <c r="S145" s="29"/>
      <c r="T145" s="29"/>
      <c r="U145" s="29"/>
    </row>
    <row r="146" spans="1:25" hidden="1" x14ac:dyDescent="0.2">
      <c r="A146" s="5" t="s">
        <v>55</v>
      </c>
      <c r="B146" s="29"/>
      <c r="C146" s="29"/>
      <c r="D146" s="29">
        <v>1</v>
      </c>
      <c r="E146" s="29"/>
      <c r="F146" s="29"/>
      <c r="G146" s="29"/>
      <c r="H146" s="29"/>
      <c r="I146" s="29"/>
      <c r="J146" s="29"/>
      <c r="K146" s="29"/>
      <c r="L146" s="29"/>
      <c r="M146" s="29"/>
      <c r="N146" s="29"/>
      <c r="O146" s="29"/>
    </row>
    <row r="147" spans="1:25" hidden="1" x14ac:dyDescent="0.2">
      <c r="A147" s="5" t="s">
        <v>55</v>
      </c>
      <c r="B147" s="29">
        <v>1</v>
      </c>
      <c r="C147" s="29"/>
      <c r="E147" s="29"/>
      <c r="F147" s="29"/>
      <c r="G147" s="29"/>
      <c r="H147" s="29"/>
      <c r="I147" s="29"/>
      <c r="J147" s="29"/>
      <c r="K147" s="29"/>
      <c r="L147" s="29"/>
      <c r="M147" s="29"/>
      <c r="N147" s="29"/>
    </row>
    <row r="148" spans="1:25" hidden="1" x14ac:dyDescent="0.2">
      <c r="A148" s="5" t="s">
        <v>55</v>
      </c>
      <c r="B148" s="29"/>
      <c r="C148" s="29"/>
      <c r="D148" s="29">
        <v>1</v>
      </c>
      <c r="E148" s="29"/>
      <c r="G148" s="29"/>
      <c r="H148" s="29"/>
      <c r="I148" s="29"/>
      <c r="J148" s="29"/>
      <c r="K148" s="29"/>
      <c r="L148" s="29"/>
      <c r="M148" s="29"/>
      <c r="N148" s="29"/>
    </row>
    <row r="149" spans="1:25" hidden="1" x14ac:dyDescent="0.2">
      <c r="A149" s="5" t="s">
        <v>55</v>
      </c>
      <c r="B149" s="29"/>
      <c r="C149" s="29"/>
      <c r="D149" s="29"/>
      <c r="E149" s="29"/>
      <c r="G149" s="29"/>
      <c r="H149" s="29">
        <v>1</v>
      </c>
      <c r="I149" s="29"/>
      <c r="J149" s="29"/>
      <c r="K149" s="29"/>
      <c r="L149" s="29"/>
      <c r="M149" s="29"/>
      <c r="N149" s="29"/>
    </row>
    <row r="150" spans="1:25" hidden="1" x14ac:dyDescent="0.2">
      <c r="A150" s="5" t="s">
        <v>55</v>
      </c>
      <c r="B150" s="29">
        <v>1</v>
      </c>
      <c r="C150" s="29"/>
      <c r="D150" s="29"/>
      <c r="E150" s="29"/>
      <c r="F150" s="29"/>
      <c r="G150" s="29"/>
      <c r="H150" s="29"/>
      <c r="I150" s="29"/>
      <c r="K150" s="29"/>
      <c r="L150" s="29"/>
      <c r="M150" s="29"/>
      <c r="N150" s="29"/>
    </row>
    <row r="151" spans="1:25" hidden="1" x14ac:dyDescent="0.2">
      <c r="A151" s="5" t="s">
        <v>55</v>
      </c>
      <c r="B151" s="29"/>
      <c r="C151" s="29"/>
      <c r="E151" s="29"/>
      <c r="F151" s="29">
        <v>1</v>
      </c>
      <c r="G151" s="29"/>
      <c r="H151" s="29"/>
      <c r="I151" s="29"/>
      <c r="J151" s="29"/>
      <c r="K151" s="29"/>
      <c r="L151" s="29"/>
      <c r="M151" s="29"/>
      <c r="N151" s="29"/>
    </row>
    <row r="152" spans="1:25" hidden="1" x14ac:dyDescent="0.2">
      <c r="A152" s="5" t="s">
        <v>55</v>
      </c>
      <c r="B152" s="29">
        <v>1</v>
      </c>
      <c r="C152" s="29"/>
      <c r="D152" s="29"/>
      <c r="E152" s="29"/>
      <c r="F152" s="29"/>
      <c r="G152" s="29"/>
      <c r="H152" s="29"/>
      <c r="I152" s="29"/>
      <c r="J152" s="29"/>
      <c r="K152" s="29"/>
      <c r="M152" s="29"/>
      <c r="N152" s="29"/>
    </row>
    <row r="153" spans="1:25" hidden="1" x14ac:dyDescent="0.2">
      <c r="A153" s="5" t="s">
        <v>55</v>
      </c>
      <c r="B153" s="29"/>
      <c r="C153" s="29"/>
      <c r="D153" s="29"/>
      <c r="E153" s="29"/>
      <c r="F153" s="29">
        <v>1</v>
      </c>
      <c r="G153" s="29"/>
      <c r="I153" s="29"/>
      <c r="J153" s="29"/>
      <c r="K153" s="29"/>
      <c r="L153" s="29"/>
      <c r="N153" s="29"/>
    </row>
    <row r="154" spans="1:25" hidden="1" x14ac:dyDescent="0.2">
      <c r="A154" s="5" t="s">
        <v>55</v>
      </c>
      <c r="B154" s="29"/>
      <c r="C154" s="29"/>
      <c r="D154" s="29">
        <v>1</v>
      </c>
      <c r="E154" s="29"/>
      <c r="F154" s="29"/>
      <c r="G154" s="29"/>
      <c r="H154" s="29"/>
      <c r="I154" s="29"/>
      <c r="J154" s="29"/>
      <c r="K154" s="29"/>
      <c r="L154" s="29"/>
      <c r="M154" s="29"/>
    </row>
    <row r="155" spans="1:25" x14ac:dyDescent="0.2">
      <c r="A155" s="31" t="s">
        <v>56</v>
      </c>
      <c r="B155" s="40">
        <f>SUM(B156:B176)</f>
        <v>6</v>
      </c>
      <c r="C155" s="13">
        <f>B155/29</f>
        <v>0.20689655172413793</v>
      </c>
      <c r="D155" s="40">
        <f t="shared" ref="D155:J155" si="13">SUM(D156:D176)</f>
        <v>10</v>
      </c>
      <c r="E155" s="13">
        <f>D155/29</f>
        <v>0.34482758620689657</v>
      </c>
      <c r="F155" s="40">
        <f t="shared" si="13"/>
        <v>8</v>
      </c>
      <c r="G155" s="13">
        <f>F155/29</f>
        <v>0.27586206896551724</v>
      </c>
      <c r="H155" s="40">
        <f t="shared" si="13"/>
        <v>2</v>
      </c>
      <c r="I155" s="13">
        <f>H155/29</f>
        <v>6.8965517241379309E-2</v>
      </c>
      <c r="J155" s="40">
        <f t="shared" si="13"/>
        <v>3</v>
      </c>
      <c r="K155" s="13">
        <f>J155/29</f>
        <v>0.10344827586206896</v>
      </c>
      <c r="L155" s="29"/>
      <c r="M155" s="29"/>
    </row>
    <row r="156" spans="1:25" hidden="1" x14ac:dyDescent="0.2">
      <c r="A156" s="12"/>
      <c r="B156" s="29">
        <v>1</v>
      </c>
      <c r="C156" s="29"/>
      <c r="D156" s="29">
        <v>1</v>
      </c>
      <c r="E156" s="29"/>
      <c r="F156" s="29">
        <v>1</v>
      </c>
      <c r="G156" s="29"/>
      <c r="H156" s="14"/>
      <c r="I156" s="29"/>
      <c r="J156" s="29">
        <v>1</v>
      </c>
      <c r="K156" s="29"/>
      <c r="Y156" s="12"/>
    </row>
    <row r="157" spans="1:25" hidden="1" x14ac:dyDescent="0.2">
      <c r="A157" s="5" t="s">
        <v>56</v>
      </c>
      <c r="B157" s="29">
        <v>1</v>
      </c>
      <c r="C157" s="29"/>
      <c r="D157" s="29">
        <v>1</v>
      </c>
      <c r="E157" s="29"/>
      <c r="F157" s="29">
        <v>1</v>
      </c>
      <c r="G157" s="29"/>
      <c r="H157" s="4"/>
      <c r="I157" s="29"/>
      <c r="J157" s="29">
        <v>1</v>
      </c>
      <c r="K157" s="29"/>
      <c r="Y157" s="28"/>
    </row>
    <row r="158" spans="1:25" hidden="1" x14ac:dyDescent="0.2">
      <c r="A158" s="5" t="s">
        <v>56</v>
      </c>
      <c r="B158" s="29"/>
      <c r="C158" s="29"/>
      <c r="D158" s="4"/>
      <c r="E158" s="29"/>
      <c r="F158" s="29">
        <v>1</v>
      </c>
      <c r="G158" s="29"/>
      <c r="I158" s="29"/>
      <c r="J158" s="29"/>
      <c r="K158" s="29"/>
      <c r="Y158" s="28"/>
    </row>
    <row r="159" spans="1:25" hidden="1" x14ac:dyDescent="0.2">
      <c r="A159" s="5" t="s">
        <v>56</v>
      </c>
      <c r="D159" s="29">
        <v>1</v>
      </c>
    </row>
    <row r="160" spans="1:25" hidden="1" x14ac:dyDescent="0.2">
      <c r="A160" s="5" t="s">
        <v>56</v>
      </c>
      <c r="D160" s="29">
        <v>1</v>
      </c>
    </row>
    <row r="161" spans="1:21" hidden="1" x14ac:dyDescent="0.2">
      <c r="A161" s="5" t="s">
        <v>56</v>
      </c>
      <c r="B161" s="29">
        <v>1</v>
      </c>
      <c r="C161" s="29"/>
      <c r="E161" s="29"/>
      <c r="G161" s="29"/>
      <c r="I161" s="29"/>
      <c r="K161" s="29"/>
    </row>
    <row r="162" spans="1:21" hidden="1" x14ac:dyDescent="0.2">
      <c r="A162" s="5" t="s">
        <v>56</v>
      </c>
      <c r="F162" s="29">
        <v>1</v>
      </c>
    </row>
    <row r="163" spans="1:21" hidden="1" x14ac:dyDescent="0.2">
      <c r="A163" s="5" t="s">
        <v>56</v>
      </c>
      <c r="D163" s="29">
        <v>1</v>
      </c>
      <c r="F163" s="29">
        <v>1</v>
      </c>
    </row>
    <row r="164" spans="1:21" hidden="1" x14ac:dyDescent="0.2">
      <c r="A164" s="5" t="s">
        <v>56</v>
      </c>
      <c r="B164" s="29">
        <v>1</v>
      </c>
      <c r="C164" s="29"/>
      <c r="D164" s="29">
        <v>1</v>
      </c>
      <c r="E164" s="29"/>
      <c r="G164" s="29"/>
      <c r="I164" s="29"/>
      <c r="K164" s="29"/>
    </row>
    <row r="165" spans="1:21" hidden="1" x14ac:dyDescent="0.2">
      <c r="A165" s="5" t="s">
        <v>56</v>
      </c>
      <c r="F165" s="29">
        <v>1</v>
      </c>
    </row>
    <row r="166" spans="1:21" hidden="1" x14ac:dyDescent="0.2">
      <c r="A166" s="5" t="s">
        <v>56</v>
      </c>
      <c r="B166" s="29">
        <v>1</v>
      </c>
      <c r="C166" s="29"/>
      <c r="E166" s="29"/>
      <c r="G166" s="29"/>
      <c r="I166" s="29"/>
      <c r="K166" s="29"/>
      <c r="L166" s="29"/>
      <c r="M166" s="29"/>
      <c r="N166" s="29"/>
      <c r="O166" s="29"/>
      <c r="P166" s="29"/>
      <c r="Q166" s="29"/>
      <c r="R166" s="29"/>
      <c r="S166" s="29"/>
      <c r="T166" s="29"/>
      <c r="U166" s="29"/>
    </row>
    <row r="167" spans="1:21" hidden="1" x14ac:dyDescent="0.2">
      <c r="A167" s="5" t="s">
        <v>56</v>
      </c>
      <c r="B167" s="29"/>
      <c r="C167" s="29"/>
      <c r="D167" s="29">
        <v>1</v>
      </c>
      <c r="E167" s="29"/>
      <c r="G167" s="29"/>
      <c r="I167" s="29"/>
      <c r="K167" s="29"/>
      <c r="M167" s="29"/>
      <c r="N167" s="29"/>
      <c r="O167" s="29"/>
      <c r="P167" s="29"/>
      <c r="Q167" s="29"/>
      <c r="R167" s="29"/>
      <c r="S167" s="29"/>
      <c r="T167" s="29"/>
      <c r="U167" s="29"/>
    </row>
    <row r="168" spans="1:21" hidden="1" x14ac:dyDescent="0.2">
      <c r="A168" s="5" t="s">
        <v>56</v>
      </c>
      <c r="B168" s="29"/>
      <c r="C168" s="29"/>
      <c r="E168" s="29"/>
      <c r="F168" s="29">
        <v>1</v>
      </c>
      <c r="G168" s="29"/>
      <c r="H168" s="29"/>
      <c r="I168" s="29"/>
      <c r="J168" s="29"/>
      <c r="K168" s="29"/>
      <c r="L168" s="29"/>
      <c r="M168" s="29"/>
      <c r="N168" s="29"/>
      <c r="O168" s="29"/>
    </row>
    <row r="169" spans="1:21" hidden="1" x14ac:dyDescent="0.2">
      <c r="A169" s="5" t="s">
        <v>56</v>
      </c>
      <c r="B169" s="29"/>
      <c r="C169" s="29"/>
      <c r="E169" s="29"/>
      <c r="F169" s="29"/>
      <c r="G169" s="29"/>
      <c r="H169" s="29">
        <v>1</v>
      </c>
      <c r="I169" s="29"/>
      <c r="J169" s="29"/>
      <c r="K169" s="29"/>
      <c r="L169" s="29"/>
      <c r="M169" s="29"/>
      <c r="N169" s="29"/>
    </row>
    <row r="170" spans="1:21" hidden="1" x14ac:dyDescent="0.2">
      <c r="A170" s="5" t="s">
        <v>56</v>
      </c>
      <c r="B170" s="29"/>
      <c r="C170" s="29"/>
      <c r="D170" s="29">
        <v>1</v>
      </c>
      <c r="E170" s="29"/>
      <c r="G170" s="29"/>
      <c r="H170" s="29"/>
      <c r="I170" s="29"/>
      <c r="J170" s="29"/>
      <c r="K170" s="29"/>
      <c r="L170" s="29"/>
      <c r="M170" s="29"/>
      <c r="N170" s="29"/>
    </row>
    <row r="171" spans="1:21" hidden="1" x14ac:dyDescent="0.2">
      <c r="A171" s="5" t="s">
        <v>56</v>
      </c>
      <c r="B171" s="29"/>
      <c r="C171" s="29"/>
      <c r="D171" s="29"/>
      <c r="E171" s="29"/>
      <c r="G171" s="29"/>
      <c r="I171" s="29"/>
      <c r="J171" s="29">
        <v>1</v>
      </c>
      <c r="K171" s="29"/>
      <c r="L171" s="29"/>
      <c r="M171" s="29"/>
      <c r="N171" s="29"/>
    </row>
    <row r="172" spans="1:21" hidden="1" x14ac:dyDescent="0.2">
      <c r="A172" s="5" t="s">
        <v>56</v>
      </c>
      <c r="D172" s="29">
        <v>1</v>
      </c>
      <c r="F172" s="29"/>
      <c r="H172" s="29"/>
      <c r="L172" s="29"/>
      <c r="M172" s="29"/>
      <c r="N172" s="29"/>
    </row>
    <row r="173" spans="1:21" hidden="1" x14ac:dyDescent="0.2">
      <c r="A173" s="5" t="s">
        <v>56</v>
      </c>
      <c r="B173" s="29"/>
      <c r="C173" s="29"/>
      <c r="E173" s="29"/>
      <c r="F173" s="29">
        <v>1</v>
      </c>
      <c r="G173" s="29"/>
      <c r="H173" s="29"/>
      <c r="I173" s="29"/>
      <c r="J173" s="29"/>
      <c r="K173" s="29"/>
      <c r="L173" s="29"/>
      <c r="M173" s="29"/>
      <c r="N173" s="29"/>
    </row>
    <row r="174" spans="1:21" hidden="1" x14ac:dyDescent="0.2">
      <c r="A174" s="5" t="s">
        <v>56</v>
      </c>
      <c r="B174" s="29">
        <v>1</v>
      </c>
      <c r="C174" s="29"/>
      <c r="D174" s="29"/>
      <c r="E174" s="29"/>
      <c r="F174" s="29"/>
      <c r="G174" s="29"/>
      <c r="H174" s="29"/>
      <c r="I174" s="29"/>
      <c r="J174" s="29"/>
      <c r="K174" s="29"/>
      <c r="M174" s="29"/>
      <c r="N174" s="29"/>
    </row>
    <row r="175" spans="1:21" hidden="1" x14ac:dyDescent="0.2">
      <c r="A175" s="5" t="s">
        <v>56</v>
      </c>
      <c r="B175" s="29"/>
      <c r="C175" s="29"/>
      <c r="D175" s="29"/>
      <c r="E175" s="29"/>
      <c r="F175" s="29"/>
      <c r="G175" s="29"/>
      <c r="H175" s="29">
        <v>1</v>
      </c>
      <c r="I175" s="29"/>
      <c r="J175" s="29"/>
      <c r="K175" s="29"/>
      <c r="L175" s="29"/>
      <c r="N175" s="29"/>
    </row>
    <row r="176" spans="1:21" ht="33" hidden="1" customHeight="1" x14ac:dyDescent="0.2">
      <c r="A176" s="5" t="s">
        <v>56</v>
      </c>
      <c r="B176" s="29"/>
      <c r="C176" s="29"/>
      <c r="D176" s="29">
        <v>1</v>
      </c>
      <c r="E176" s="29"/>
      <c r="F176" s="29"/>
      <c r="G176" s="29"/>
      <c r="H176" s="29"/>
      <c r="I176" s="29"/>
      <c r="J176" s="29"/>
      <c r="K176" s="29"/>
      <c r="L176" s="29"/>
      <c r="M176" s="29"/>
    </row>
    <row r="177" spans="1:25" x14ac:dyDescent="0.2">
      <c r="A177" s="32" t="s">
        <v>57</v>
      </c>
      <c r="B177" s="39">
        <f>SUM(B178:B198)</f>
        <v>7</v>
      </c>
      <c r="C177" s="13">
        <f>B177/29</f>
        <v>0.2413793103448276</v>
      </c>
      <c r="D177" s="39">
        <f t="shared" ref="D177" si="14">SUM(D178:D198)</f>
        <v>10</v>
      </c>
      <c r="E177" s="13">
        <f>D177/29</f>
        <v>0.34482758620689657</v>
      </c>
      <c r="F177" s="39">
        <f t="shared" ref="F177" si="15">SUM(F178:F198)</f>
        <v>8</v>
      </c>
      <c r="G177" s="13">
        <f>F177/29</f>
        <v>0.27586206896551724</v>
      </c>
      <c r="H177" s="39">
        <f t="shared" ref="H177" si="16">SUM(H178:H198)</f>
        <v>2</v>
      </c>
      <c r="I177" s="13">
        <f>H177/29</f>
        <v>6.8965517241379309E-2</v>
      </c>
      <c r="J177" s="39">
        <f t="shared" ref="J177" si="17">SUM(J178:J198)</f>
        <v>2</v>
      </c>
      <c r="K177" s="13">
        <f>J177/29</f>
        <v>6.8965517241379309E-2</v>
      </c>
      <c r="L177" s="29"/>
      <c r="M177" s="29"/>
    </row>
    <row r="178" spans="1:25" hidden="1" x14ac:dyDescent="0.2">
      <c r="A178" s="12"/>
      <c r="B178" s="29">
        <v>1</v>
      </c>
      <c r="C178" s="29"/>
      <c r="D178" s="29">
        <v>1</v>
      </c>
      <c r="E178" s="29"/>
      <c r="F178" s="29">
        <v>1</v>
      </c>
      <c r="G178" s="29"/>
      <c r="H178" s="14"/>
      <c r="I178" s="29"/>
      <c r="J178" s="29">
        <v>1</v>
      </c>
      <c r="K178" s="29"/>
      <c r="Y178" s="12"/>
    </row>
    <row r="179" spans="1:25" hidden="1" x14ac:dyDescent="0.2">
      <c r="A179" s="9" t="s">
        <v>57</v>
      </c>
      <c r="B179" s="29">
        <v>1</v>
      </c>
      <c r="C179" s="29"/>
      <c r="D179" s="29">
        <v>1</v>
      </c>
      <c r="E179" s="29"/>
      <c r="F179" s="29">
        <v>1</v>
      </c>
      <c r="G179" s="29"/>
      <c r="H179" s="4"/>
      <c r="I179" s="29"/>
      <c r="J179" s="29">
        <v>1</v>
      </c>
      <c r="K179" s="29"/>
      <c r="Y179" s="28"/>
    </row>
    <row r="180" spans="1:25" hidden="1" x14ac:dyDescent="0.2">
      <c r="A180" s="9" t="s">
        <v>57</v>
      </c>
      <c r="B180" s="29">
        <v>1</v>
      </c>
      <c r="C180" s="29"/>
      <c r="D180" s="4"/>
      <c r="E180" s="29"/>
      <c r="F180" s="29"/>
      <c r="G180" s="29"/>
      <c r="I180" s="29"/>
      <c r="J180" s="29"/>
      <c r="K180" s="29"/>
      <c r="Y180" s="28"/>
    </row>
    <row r="181" spans="1:25" hidden="1" x14ac:dyDescent="0.2">
      <c r="A181" s="9" t="s">
        <v>57</v>
      </c>
      <c r="D181" s="29">
        <v>1</v>
      </c>
    </row>
    <row r="182" spans="1:25" hidden="1" x14ac:dyDescent="0.2">
      <c r="A182" s="9" t="s">
        <v>57</v>
      </c>
      <c r="D182" s="29">
        <v>1</v>
      </c>
    </row>
    <row r="183" spans="1:25" hidden="1" x14ac:dyDescent="0.2">
      <c r="A183" s="9" t="s">
        <v>57</v>
      </c>
      <c r="B183" s="29">
        <v>1</v>
      </c>
      <c r="C183" s="29"/>
      <c r="E183" s="29"/>
      <c r="G183" s="29"/>
      <c r="I183" s="29"/>
      <c r="K183" s="29"/>
    </row>
    <row r="184" spans="1:25" hidden="1" x14ac:dyDescent="0.2">
      <c r="A184" s="9" t="s">
        <v>57</v>
      </c>
      <c r="F184" s="29">
        <v>1</v>
      </c>
    </row>
    <row r="185" spans="1:25" hidden="1" x14ac:dyDescent="0.2">
      <c r="A185" s="9" t="s">
        <v>57</v>
      </c>
      <c r="D185" s="29">
        <v>1</v>
      </c>
      <c r="H185" s="29">
        <v>1</v>
      </c>
    </row>
    <row r="186" spans="1:25" hidden="1" x14ac:dyDescent="0.2">
      <c r="A186" s="9" t="s">
        <v>57</v>
      </c>
      <c r="B186" s="29">
        <v>1</v>
      </c>
      <c r="C186" s="29"/>
      <c r="D186" s="29">
        <v>1</v>
      </c>
      <c r="E186" s="29"/>
      <c r="G186" s="29"/>
      <c r="I186" s="29"/>
      <c r="K186" s="29"/>
    </row>
    <row r="187" spans="1:25" hidden="1" x14ac:dyDescent="0.2">
      <c r="A187" s="9" t="s">
        <v>57</v>
      </c>
      <c r="D187" s="29">
        <v>1</v>
      </c>
    </row>
    <row r="188" spans="1:25" hidden="1" x14ac:dyDescent="0.2">
      <c r="A188" s="9" t="s">
        <v>57</v>
      </c>
      <c r="F188" s="29">
        <v>1</v>
      </c>
      <c r="L188" s="29"/>
      <c r="M188" s="29"/>
      <c r="N188" s="29"/>
      <c r="O188" s="29"/>
      <c r="P188" s="29"/>
      <c r="Q188" s="29"/>
      <c r="R188" s="29"/>
      <c r="S188" s="29"/>
      <c r="T188" s="29"/>
      <c r="U188" s="29"/>
    </row>
    <row r="189" spans="1:25" hidden="1" x14ac:dyDescent="0.2">
      <c r="A189" s="9" t="s">
        <v>57</v>
      </c>
      <c r="F189" s="29">
        <v>1</v>
      </c>
      <c r="M189" s="29"/>
      <c r="N189" s="29"/>
      <c r="O189" s="29"/>
      <c r="P189" s="29"/>
      <c r="Q189" s="29"/>
      <c r="R189" s="29"/>
      <c r="S189" s="29"/>
      <c r="T189" s="29"/>
      <c r="U189" s="29"/>
    </row>
    <row r="190" spans="1:25" hidden="1" x14ac:dyDescent="0.2">
      <c r="A190" s="9" t="s">
        <v>57</v>
      </c>
      <c r="D190" s="29">
        <v>1</v>
      </c>
      <c r="F190" s="29"/>
      <c r="H190" s="29"/>
      <c r="J190" s="29"/>
      <c r="L190" s="29"/>
      <c r="M190" s="29"/>
      <c r="N190" s="29"/>
      <c r="O190" s="29"/>
    </row>
    <row r="191" spans="1:25" hidden="1" x14ac:dyDescent="0.2">
      <c r="A191" s="9" t="s">
        <v>57</v>
      </c>
      <c r="B191" s="29">
        <v>1</v>
      </c>
      <c r="C191" s="29"/>
      <c r="E191" s="29"/>
      <c r="F191" s="29"/>
      <c r="G191" s="29"/>
      <c r="H191" s="29"/>
      <c r="I191" s="29"/>
      <c r="J191" s="29"/>
      <c r="K191" s="29"/>
      <c r="L191" s="29"/>
      <c r="M191" s="29"/>
      <c r="N191" s="29"/>
    </row>
    <row r="192" spans="1:25" hidden="1" x14ac:dyDescent="0.2">
      <c r="A192" s="9" t="s">
        <v>57</v>
      </c>
      <c r="D192" s="29"/>
      <c r="F192" s="29">
        <v>1</v>
      </c>
      <c r="H192" s="29"/>
      <c r="J192" s="29"/>
      <c r="L192" s="29"/>
      <c r="M192" s="29"/>
      <c r="N192" s="29"/>
    </row>
    <row r="193" spans="1:25" hidden="1" x14ac:dyDescent="0.2">
      <c r="A193" s="9" t="s">
        <v>57</v>
      </c>
      <c r="D193" s="29"/>
      <c r="F193" s="29">
        <v>1</v>
      </c>
      <c r="J193" s="29"/>
      <c r="L193" s="29"/>
      <c r="M193" s="29"/>
      <c r="N193" s="29"/>
    </row>
    <row r="194" spans="1:25" hidden="1" x14ac:dyDescent="0.2">
      <c r="A194" s="9" t="s">
        <v>57</v>
      </c>
      <c r="D194" s="29">
        <v>1</v>
      </c>
      <c r="F194" s="29"/>
      <c r="H194" s="29"/>
      <c r="L194" s="29"/>
      <c r="M194" s="29"/>
      <c r="N194" s="29"/>
    </row>
    <row r="195" spans="1:25" hidden="1" x14ac:dyDescent="0.2">
      <c r="A195" s="9" t="s">
        <v>57</v>
      </c>
      <c r="F195" s="29">
        <v>1</v>
      </c>
      <c r="H195" s="29"/>
      <c r="J195" s="29"/>
      <c r="L195" s="29"/>
      <c r="M195" s="29"/>
      <c r="N195" s="29"/>
    </row>
    <row r="196" spans="1:25" hidden="1" x14ac:dyDescent="0.2">
      <c r="A196" s="9" t="s">
        <v>57</v>
      </c>
      <c r="B196" s="29">
        <v>1</v>
      </c>
      <c r="C196" s="29"/>
      <c r="D196" s="29"/>
      <c r="E196" s="29"/>
      <c r="F196" s="29"/>
      <c r="G196" s="29"/>
      <c r="H196" s="29"/>
      <c r="I196" s="29"/>
      <c r="J196" s="29"/>
      <c r="K196" s="29"/>
      <c r="M196" s="29"/>
      <c r="N196" s="29"/>
    </row>
    <row r="197" spans="1:25" hidden="1" x14ac:dyDescent="0.2">
      <c r="A197" s="9" t="s">
        <v>57</v>
      </c>
      <c r="D197" s="29"/>
      <c r="F197" s="29"/>
      <c r="H197" s="29">
        <v>1</v>
      </c>
      <c r="J197" s="29"/>
      <c r="L197" s="29"/>
      <c r="N197" s="29"/>
    </row>
    <row r="198" spans="1:25" hidden="1" x14ac:dyDescent="0.2">
      <c r="A198" s="9" t="s">
        <v>57</v>
      </c>
      <c r="D198" s="29">
        <v>1</v>
      </c>
      <c r="F198" s="29"/>
      <c r="H198" s="29"/>
      <c r="J198" s="29"/>
      <c r="L198" s="29"/>
      <c r="M198" s="29"/>
    </row>
    <row r="199" spans="1:25" x14ac:dyDescent="0.2">
      <c r="A199" s="34" t="s">
        <v>58</v>
      </c>
      <c r="B199" s="41">
        <f>SUM(B200:B220)</f>
        <v>7</v>
      </c>
      <c r="C199" s="13">
        <f>B199/29</f>
        <v>0.2413793103448276</v>
      </c>
      <c r="D199" s="41">
        <f t="shared" ref="D199" si="18">SUM(D200:D220)</f>
        <v>10</v>
      </c>
      <c r="E199" s="13">
        <f>D199/29</f>
        <v>0.34482758620689657</v>
      </c>
      <c r="F199" s="41">
        <f t="shared" ref="F199" si="19">SUM(F200:F220)</f>
        <v>7</v>
      </c>
      <c r="G199" s="13">
        <f>F199/29</f>
        <v>0.2413793103448276</v>
      </c>
      <c r="H199" s="41">
        <f t="shared" ref="H199" si="20">SUM(H200:H220)</f>
        <v>3</v>
      </c>
      <c r="I199" s="13">
        <f>H199/29</f>
        <v>0.10344827586206896</v>
      </c>
      <c r="J199" s="41">
        <f t="shared" ref="J199" si="21">SUM(J200:J220)</f>
        <v>2</v>
      </c>
      <c r="K199" s="13">
        <f>J199/29</f>
        <v>6.8965517241379309E-2</v>
      </c>
      <c r="L199" s="29"/>
      <c r="M199" s="29"/>
    </row>
    <row r="200" spans="1:25" ht="20.100000000000001" hidden="1" customHeight="1" x14ac:dyDescent="0.2">
      <c r="A200" s="12"/>
      <c r="B200" s="29">
        <v>1</v>
      </c>
      <c r="C200" s="29"/>
      <c r="D200" s="29">
        <v>1</v>
      </c>
      <c r="E200" s="29"/>
      <c r="F200" s="29">
        <v>1</v>
      </c>
      <c r="G200" s="29"/>
      <c r="H200" s="14"/>
      <c r="I200" s="29"/>
      <c r="J200" s="29">
        <v>1</v>
      </c>
      <c r="K200" s="29"/>
      <c r="Y200" s="12"/>
    </row>
    <row r="201" spans="1:25" ht="20.100000000000001" hidden="1" customHeight="1" x14ac:dyDescent="0.2">
      <c r="A201" s="9" t="s">
        <v>58</v>
      </c>
      <c r="B201" s="29">
        <v>1</v>
      </c>
      <c r="C201" s="29"/>
      <c r="D201" s="29">
        <v>1</v>
      </c>
      <c r="E201" s="29"/>
      <c r="F201" s="29">
        <v>1</v>
      </c>
      <c r="G201" s="29"/>
      <c r="H201" s="4"/>
      <c r="I201" s="29"/>
      <c r="J201" s="29">
        <v>1</v>
      </c>
      <c r="K201" s="29"/>
      <c r="Y201" s="28"/>
    </row>
    <row r="202" spans="1:25" ht="20.100000000000001" hidden="1" customHeight="1" x14ac:dyDescent="0.2">
      <c r="A202" s="9" t="s">
        <v>58</v>
      </c>
      <c r="B202" s="29">
        <v>1</v>
      </c>
      <c r="C202" s="29"/>
      <c r="D202" s="4"/>
      <c r="E202" s="29"/>
      <c r="F202" s="29"/>
      <c r="G202" s="29"/>
      <c r="I202" s="29"/>
      <c r="J202" s="29"/>
      <c r="K202" s="29"/>
      <c r="Y202" s="28"/>
    </row>
    <row r="203" spans="1:25" ht="20.100000000000001" hidden="1" customHeight="1" x14ac:dyDescent="0.2">
      <c r="A203" s="9" t="s">
        <v>58</v>
      </c>
      <c r="D203" s="29">
        <v>1</v>
      </c>
    </row>
    <row r="204" spans="1:25" ht="20.100000000000001" hidden="1" customHeight="1" x14ac:dyDescent="0.2">
      <c r="A204" s="9" t="s">
        <v>58</v>
      </c>
      <c r="D204" s="29">
        <v>1</v>
      </c>
    </row>
    <row r="205" spans="1:25" ht="20.100000000000001" hidden="1" customHeight="1" x14ac:dyDescent="0.2">
      <c r="A205" s="9" t="s">
        <v>58</v>
      </c>
      <c r="B205" s="29">
        <v>1</v>
      </c>
      <c r="C205" s="29"/>
      <c r="E205" s="29"/>
      <c r="G205" s="29"/>
      <c r="I205" s="29"/>
      <c r="K205" s="29"/>
    </row>
    <row r="206" spans="1:25" ht="20.100000000000001" hidden="1" customHeight="1" x14ac:dyDescent="0.2">
      <c r="A206" s="9" t="s">
        <v>58</v>
      </c>
      <c r="F206" s="29">
        <v>1</v>
      </c>
    </row>
    <row r="207" spans="1:25" ht="20.100000000000001" hidden="1" customHeight="1" x14ac:dyDescent="0.2">
      <c r="A207" s="9" t="s">
        <v>58</v>
      </c>
      <c r="D207" s="29">
        <v>1</v>
      </c>
      <c r="H207" s="29">
        <v>1</v>
      </c>
    </row>
    <row r="208" spans="1:25" ht="20.100000000000001" hidden="1" customHeight="1" x14ac:dyDescent="0.2">
      <c r="A208" s="9" t="s">
        <v>58</v>
      </c>
      <c r="D208" s="29">
        <v>1</v>
      </c>
      <c r="F208" s="29">
        <v>1</v>
      </c>
    </row>
    <row r="209" spans="1:25" ht="20.100000000000001" hidden="1" customHeight="1" x14ac:dyDescent="0.2">
      <c r="A209" s="9" t="s">
        <v>58</v>
      </c>
      <c r="F209" s="29">
        <v>1</v>
      </c>
    </row>
    <row r="210" spans="1:25" ht="20.100000000000001" hidden="1" customHeight="1" x14ac:dyDescent="0.2">
      <c r="A210" s="9" t="s">
        <v>58</v>
      </c>
      <c r="B210" s="29">
        <v>1</v>
      </c>
      <c r="C210" s="29"/>
      <c r="E210" s="29"/>
      <c r="G210" s="29"/>
      <c r="I210" s="29"/>
      <c r="K210" s="29"/>
      <c r="L210" s="29"/>
      <c r="M210" s="29"/>
      <c r="N210" s="29"/>
      <c r="O210" s="29"/>
      <c r="P210" s="29"/>
      <c r="Q210" s="29"/>
      <c r="R210" s="29"/>
      <c r="S210" s="29"/>
      <c r="T210" s="29"/>
      <c r="U210" s="29"/>
    </row>
    <row r="211" spans="1:25" ht="20.100000000000001" hidden="1" customHeight="1" x14ac:dyDescent="0.2">
      <c r="A211" s="9" t="s">
        <v>58</v>
      </c>
      <c r="B211" s="29"/>
      <c r="C211" s="29"/>
      <c r="D211" s="29">
        <v>1</v>
      </c>
      <c r="E211" s="29"/>
      <c r="G211" s="29"/>
      <c r="I211" s="29"/>
      <c r="K211" s="29"/>
      <c r="M211" s="29"/>
      <c r="N211" s="29"/>
      <c r="O211" s="29"/>
      <c r="P211" s="29"/>
      <c r="Q211" s="29"/>
      <c r="R211" s="29"/>
      <c r="S211" s="29"/>
      <c r="T211" s="29"/>
      <c r="U211" s="29"/>
    </row>
    <row r="212" spans="1:25" ht="20.100000000000001" hidden="1" customHeight="1" x14ac:dyDescent="0.2">
      <c r="A212" s="9" t="s">
        <v>58</v>
      </c>
      <c r="B212" s="29"/>
      <c r="C212" s="29"/>
      <c r="D212" s="29">
        <v>1</v>
      </c>
      <c r="E212" s="29"/>
      <c r="F212" s="29"/>
      <c r="G212" s="29"/>
      <c r="H212" s="29"/>
      <c r="I212" s="29"/>
      <c r="J212" s="29"/>
      <c r="K212" s="29"/>
      <c r="L212" s="29"/>
      <c r="M212" s="29"/>
      <c r="N212" s="29"/>
      <c r="O212" s="29"/>
    </row>
    <row r="213" spans="1:25" ht="20.100000000000001" hidden="1" customHeight="1" x14ac:dyDescent="0.2">
      <c r="A213" s="9" t="s">
        <v>58</v>
      </c>
      <c r="B213" s="29">
        <v>1</v>
      </c>
      <c r="C213" s="29"/>
      <c r="E213" s="29"/>
      <c r="F213" s="29"/>
      <c r="G213" s="29"/>
      <c r="H213" s="29"/>
      <c r="I213" s="29"/>
      <c r="J213" s="29"/>
      <c r="K213" s="29"/>
      <c r="L213" s="29"/>
      <c r="M213" s="29"/>
      <c r="N213" s="29"/>
    </row>
    <row r="214" spans="1:25" ht="20.100000000000001" hidden="1" customHeight="1" x14ac:dyDescent="0.2">
      <c r="A214" s="9" t="s">
        <v>58</v>
      </c>
      <c r="B214" s="29"/>
      <c r="C214" s="29"/>
      <c r="D214" s="29">
        <v>1</v>
      </c>
      <c r="E214" s="29"/>
      <c r="G214" s="29"/>
      <c r="H214" s="29"/>
      <c r="I214" s="29"/>
      <c r="J214" s="29"/>
      <c r="K214" s="29"/>
      <c r="L214" s="29"/>
      <c r="M214" s="29"/>
      <c r="N214" s="29"/>
    </row>
    <row r="215" spans="1:25" ht="20.100000000000001" hidden="1" customHeight="1" x14ac:dyDescent="0.2">
      <c r="A215" s="9" t="s">
        <v>58</v>
      </c>
      <c r="B215" s="29"/>
      <c r="C215" s="29"/>
      <c r="D215" s="29"/>
      <c r="E215" s="29"/>
      <c r="F215" s="29">
        <v>1</v>
      </c>
      <c r="G215" s="29"/>
      <c r="I215" s="29"/>
      <c r="J215" s="29"/>
      <c r="K215" s="29"/>
      <c r="L215" s="29"/>
      <c r="M215" s="29"/>
      <c r="N215" s="29"/>
    </row>
    <row r="216" spans="1:25" ht="20.100000000000001" hidden="1" customHeight="1" x14ac:dyDescent="0.2">
      <c r="A216" s="9" t="s">
        <v>58</v>
      </c>
      <c r="D216" s="29">
        <v>1</v>
      </c>
      <c r="F216" s="29"/>
      <c r="H216" s="29"/>
      <c r="L216" s="29"/>
      <c r="M216" s="29"/>
      <c r="N216" s="29"/>
    </row>
    <row r="217" spans="1:25" ht="20.100000000000001" hidden="1" customHeight="1" x14ac:dyDescent="0.2">
      <c r="A217" s="9" t="s">
        <v>58</v>
      </c>
      <c r="B217" s="29"/>
      <c r="C217" s="29"/>
      <c r="E217" s="29"/>
      <c r="F217" s="29">
        <v>1</v>
      </c>
      <c r="G217" s="29"/>
      <c r="H217" s="29"/>
      <c r="I217" s="29"/>
      <c r="J217" s="29"/>
      <c r="K217" s="29"/>
      <c r="L217" s="29"/>
      <c r="M217" s="29"/>
      <c r="N217" s="29"/>
    </row>
    <row r="218" spans="1:25" ht="20.100000000000001" hidden="1" customHeight="1" x14ac:dyDescent="0.2">
      <c r="A218" s="9" t="s">
        <v>58</v>
      </c>
      <c r="B218" s="29">
        <v>1</v>
      </c>
      <c r="C218" s="29"/>
      <c r="D218" s="29"/>
      <c r="E218" s="29"/>
      <c r="F218" s="29"/>
      <c r="G218" s="29"/>
      <c r="H218" s="29"/>
      <c r="I218" s="29"/>
      <c r="J218" s="29"/>
      <c r="K218" s="29"/>
      <c r="M218" s="29"/>
      <c r="N218" s="29"/>
    </row>
    <row r="219" spans="1:25" ht="20.100000000000001" hidden="1" customHeight="1" x14ac:dyDescent="0.2">
      <c r="A219" s="9" t="s">
        <v>58</v>
      </c>
      <c r="B219" s="29"/>
      <c r="C219" s="29"/>
      <c r="D219" s="29"/>
      <c r="E219" s="29"/>
      <c r="F219" s="29"/>
      <c r="G219" s="29"/>
      <c r="H219" s="29">
        <v>1</v>
      </c>
      <c r="I219" s="29"/>
      <c r="J219" s="29"/>
      <c r="K219" s="29"/>
      <c r="L219" s="29"/>
      <c r="N219" s="29"/>
    </row>
    <row r="220" spans="1:25" ht="20.100000000000001" hidden="1" customHeight="1" x14ac:dyDescent="0.2">
      <c r="A220" s="9" t="s">
        <v>58</v>
      </c>
      <c r="B220" s="29"/>
      <c r="C220" s="29"/>
      <c r="E220" s="29"/>
      <c r="F220" s="29"/>
      <c r="G220" s="29"/>
      <c r="H220" s="29">
        <v>1</v>
      </c>
      <c r="I220" s="29"/>
      <c r="J220" s="29"/>
      <c r="K220" s="29"/>
      <c r="L220" s="29"/>
      <c r="M220" s="29"/>
    </row>
    <row r="221" spans="1:25" ht="20.100000000000001" customHeight="1" x14ac:dyDescent="0.2">
      <c r="A221" s="33" t="s">
        <v>59</v>
      </c>
      <c r="B221" s="42">
        <f>SUM(B222:B242)</f>
        <v>8</v>
      </c>
      <c r="C221" s="13">
        <f>B221/29</f>
        <v>0.27586206896551724</v>
      </c>
      <c r="D221" s="42">
        <f t="shared" ref="D221" si="22">SUM(D222:D242)</f>
        <v>8</v>
      </c>
      <c r="E221" s="13">
        <f>D221/29</f>
        <v>0.27586206896551724</v>
      </c>
      <c r="F221" s="42">
        <f t="shared" ref="F221" si="23">SUM(F222:F242)</f>
        <v>7</v>
      </c>
      <c r="G221" s="13">
        <f>F221/29</f>
        <v>0.2413793103448276</v>
      </c>
      <c r="H221" s="42">
        <f t="shared" ref="H221" si="24">SUM(H222:H242)</f>
        <v>3</v>
      </c>
      <c r="I221" s="13">
        <f>H221/29</f>
        <v>0.10344827586206896</v>
      </c>
      <c r="J221" s="42">
        <f t="shared" ref="J221" si="25">SUM(J222:J242)</f>
        <v>3</v>
      </c>
      <c r="K221" s="13">
        <f>J221/29</f>
        <v>0.10344827586206896</v>
      </c>
      <c r="L221" s="29"/>
      <c r="M221" s="29"/>
    </row>
    <row r="222" spans="1:25" ht="20.100000000000001" hidden="1" customHeight="1" x14ac:dyDescent="0.2">
      <c r="A222" s="12"/>
      <c r="B222" s="29">
        <v>1</v>
      </c>
      <c r="C222" s="29"/>
      <c r="D222" s="29">
        <v>1</v>
      </c>
      <c r="E222" s="29"/>
      <c r="F222" s="29">
        <v>1</v>
      </c>
      <c r="G222" s="29"/>
      <c r="H222" s="14"/>
      <c r="I222" s="29"/>
      <c r="J222" s="29">
        <v>1</v>
      </c>
      <c r="K222" s="29"/>
      <c r="Y222" s="12"/>
    </row>
    <row r="223" spans="1:25" ht="20.100000000000001" hidden="1" customHeight="1" x14ac:dyDescent="0.2">
      <c r="A223" s="5" t="s">
        <v>59</v>
      </c>
      <c r="B223" s="29">
        <v>1</v>
      </c>
      <c r="C223" s="29"/>
      <c r="D223" s="29">
        <v>1</v>
      </c>
      <c r="E223" s="29"/>
      <c r="F223" s="29">
        <v>1</v>
      </c>
      <c r="G223" s="29"/>
      <c r="H223" s="4"/>
      <c r="I223" s="29"/>
      <c r="J223" s="29">
        <v>1</v>
      </c>
      <c r="K223" s="29"/>
      <c r="Y223" s="28"/>
    </row>
    <row r="224" spans="1:25" ht="20.100000000000001" hidden="1" customHeight="1" x14ac:dyDescent="0.2">
      <c r="A224" s="5" t="s">
        <v>59</v>
      </c>
      <c r="B224" s="29"/>
      <c r="C224" s="29"/>
      <c r="D224" s="4"/>
      <c r="E224" s="29"/>
      <c r="F224" s="29">
        <v>1</v>
      </c>
      <c r="G224" s="29"/>
      <c r="I224" s="29"/>
      <c r="J224" s="29"/>
      <c r="K224" s="29"/>
      <c r="Y224" s="28"/>
    </row>
    <row r="225" spans="1:21" ht="20.100000000000001" hidden="1" customHeight="1" x14ac:dyDescent="0.2">
      <c r="A225" s="5" t="s">
        <v>59</v>
      </c>
      <c r="B225" s="29">
        <v>1</v>
      </c>
      <c r="C225" s="29"/>
      <c r="E225" s="29"/>
      <c r="G225" s="29"/>
      <c r="I225" s="29"/>
      <c r="K225" s="29"/>
    </row>
    <row r="226" spans="1:21" ht="20.100000000000001" hidden="1" customHeight="1" x14ac:dyDescent="0.2">
      <c r="A226" s="5" t="s">
        <v>59</v>
      </c>
      <c r="B226" s="29">
        <v>1</v>
      </c>
      <c r="C226" s="29"/>
      <c r="E226" s="29"/>
      <c r="G226" s="29"/>
      <c r="I226" s="29"/>
      <c r="K226" s="29"/>
    </row>
    <row r="227" spans="1:21" ht="20.100000000000001" hidden="1" customHeight="1" x14ac:dyDescent="0.2">
      <c r="A227" s="5" t="s">
        <v>59</v>
      </c>
      <c r="B227" s="29">
        <v>1</v>
      </c>
      <c r="C227" s="29"/>
      <c r="E227" s="29"/>
      <c r="G227" s="29"/>
      <c r="I227" s="29"/>
      <c r="K227" s="29"/>
    </row>
    <row r="228" spans="1:21" ht="20.100000000000001" hidden="1" customHeight="1" x14ac:dyDescent="0.2">
      <c r="A228" s="5" t="s">
        <v>59</v>
      </c>
      <c r="D228" s="29">
        <v>1</v>
      </c>
    </row>
    <row r="229" spans="1:21" ht="20.100000000000001" hidden="1" customHeight="1" x14ac:dyDescent="0.2">
      <c r="A229" s="5" t="s">
        <v>59</v>
      </c>
      <c r="B229" s="29">
        <v>1</v>
      </c>
      <c r="C229" s="29"/>
      <c r="E229" s="29"/>
      <c r="G229" s="29"/>
      <c r="H229" s="29">
        <v>1</v>
      </c>
      <c r="I229" s="29"/>
      <c r="K229" s="29"/>
    </row>
    <row r="230" spans="1:21" ht="20.100000000000001" hidden="1" customHeight="1" x14ac:dyDescent="0.2">
      <c r="A230" s="5" t="s">
        <v>59</v>
      </c>
      <c r="B230" s="29">
        <v>1</v>
      </c>
      <c r="C230" s="29"/>
      <c r="D230" s="29">
        <v>1</v>
      </c>
      <c r="E230" s="29"/>
      <c r="G230" s="29"/>
      <c r="I230" s="29"/>
      <c r="K230" s="29"/>
    </row>
    <row r="231" spans="1:21" ht="20.100000000000001" hidden="1" customHeight="1" x14ac:dyDescent="0.2">
      <c r="A231" s="5" t="s">
        <v>59</v>
      </c>
      <c r="D231" s="29">
        <v>1</v>
      </c>
    </row>
    <row r="232" spans="1:21" ht="20.100000000000001" hidden="1" customHeight="1" x14ac:dyDescent="0.2">
      <c r="A232" s="5" t="s">
        <v>59</v>
      </c>
      <c r="F232" s="29">
        <v>1</v>
      </c>
      <c r="L232" s="29"/>
      <c r="M232" s="29"/>
      <c r="N232" s="29"/>
      <c r="O232" s="29"/>
      <c r="P232" s="29"/>
      <c r="Q232" s="29"/>
      <c r="R232" s="29"/>
      <c r="S232" s="29"/>
      <c r="T232" s="29"/>
      <c r="U232" s="29"/>
    </row>
    <row r="233" spans="1:21" ht="20.100000000000001" hidden="1" customHeight="1" x14ac:dyDescent="0.2">
      <c r="A233" s="5" t="s">
        <v>59</v>
      </c>
      <c r="H233" s="29">
        <v>1</v>
      </c>
      <c r="M233" s="29"/>
      <c r="N233" s="29"/>
      <c r="O233" s="29"/>
      <c r="P233" s="29"/>
      <c r="Q233" s="29"/>
      <c r="R233" s="29"/>
      <c r="S233" s="29"/>
      <c r="T233" s="29"/>
      <c r="U233" s="29"/>
    </row>
    <row r="234" spans="1:21" ht="20.100000000000001" hidden="1" customHeight="1" x14ac:dyDescent="0.2">
      <c r="A234" s="5" t="s">
        <v>59</v>
      </c>
      <c r="D234" s="29">
        <v>1</v>
      </c>
      <c r="F234" s="29"/>
      <c r="H234" s="29"/>
      <c r="J234" s="29"/>
      <c r="L234" s="29"/>
      <c r="M234" s="29"/>
      <c r="N234" s="29"/>
      <c r="O234" s="29"/>
    </row>
    <row r="235" spans="1:21" ht="20.100000000000001" hidden="1" customHeight="1" x14ac:dyDescent="0.2">
      <c r="A235" s="5" t="s">
        <v>59</v>
      </c>
      <c r="F235" s="29">
        <v>1</v>
      </c>
      <c r="H235" s="29"/>
      <c r="J235" s="29"/>
      <c r="L235" s="29"/>
      <c r="M235" s="29"/>
      <c r="N235" s="29"/>
    </row>
    <row r="236" spans="1:21" ht="20.100000000000001" hidden="1" customHeight="1" x14ac:dyDescent="0.2">
      <c r="A236" s="5" t="s">
        <v>59</v>
      </c>
      <c r="D236" s="29"/>
      <c r="F236" s="29">
        <v>1</v>
      </c>
      <c r="H236" s="29"/>
      <c r="J236" s="29"/>
      <c r="L236" s="29"/>
      <c r="M236" s="29"/>
      <c r="N236" s="29"/>
    </row>
    <row r="237" spans="1:21" ht="20.100000000000001" hidden="1" customHeight="1" x14ac:dyDescent="0.2">
      <c r="A237" s="5" t="s">
        <v>59</v>
      </c>
      <c r="D237" s="29"/>
      <c r="J237" s="29">
        <v>1</v>
      </c>
      <c r="L237" s="29"/>
      <c r="M237" s="29"/>
      <c r="N237" s="29"/>
    </row>
    <row r="238" spans="1:21" ht="20.100000000000001" hidden="1" customHeight="1" x14ac:dyDescent="0.2">
      <c r="A238" s="5" t="s">
        <v>59</v>
      </c>
      <c r="B238" s="29">
        <v>1</v>
      </c>
      <c r="C238" s="29"/>
      <c r="D238" s="29"/>
      <c r="E238" s="29"/>
      <c r="F238" s="29"/>
      <c r="G238" s="29"/>
      <c r="H238" s="29"/>
      <c r="I238" s="29"/>
      <c r="K238" s="29"/>
      <c r="L238" s="29"/>
      <c r="M238" s="29"/>
      <c r="N238" s="29"/>
    </row>
    <row r="239" spans="1:21" ht="20.100000000000001" hidden="1" customHeight="1" x14ac:dyDescent="0.2">
      <c r="A239" s="5" t="s">
        <v>59</v>
      </c>
      <c r="D239" s="29">
        <v>1</v>
      </c>
      <c r="F239" s="29"/>
      <c r="H239" s="29"/>
      <c r="J239" s="29"/>
      <c r="L239" s="29"/>
      <c r="M239" s="29"/>
      <c r="N239" s="29"/>
    </row>
    <row r="240" spans="1:21" ht="20.100000000000001" hidden="1" customHeight="1" x14ac:dyDescent="0.2">
      <c r="A240" s="5" t="s">
        <v>59</v>
      </c>
      <c r="D240" s="29">
        <v>1</v>
      </c>
      <c r="F240" s="29"/>
      <c r="H240" s="29"/>
      <c r="J240" s="29"/>
      <c r="M240" s="29"/>
      <c r="N240" s="29"/>
    </row>
    <row r="241" spans="1:25" ht="20.100000000000001" hidden="1" customHeight="1" x14ac:dyDescent="0.2">
      <c r="A241" s="5" t="s">
        <v>59</v>
      </c>
      <c r="D241" s="29"/>
      <c r="F241" s="29">
        <v>1</v>
      </c>
      <c r="J241" s="29"/>
      <c r="L241" s="29"/>
      <c r="N241" s="29"/>
    </row>
    <row r="242" spans="1:25" ht="20.100000000000001" hidden="1" customHeight="1" x14ac:dyDescent="0.2">
      <c r="A242" s="5" t="s">
        <v>59</v>
      </c>
      <c r="F242" s="29"/>
      <c r="H242" s="29">
        <v>1</v>
      </c>
      <c r="J242" s="29"/>
      <c r="L242" s="29"/>
      <c r="M242" s="29"/>
    </row>
    <row r="243" spans="1:25" ht="20.100000000000001" customHeight="1" x14ac:dyDescent="0.2">
      <c r="A243" s="35" t="s">
        <v>60</v>
      </c>
      <c r="B243" s="43">
        <f>SUM(B244:B264)</f>
        <v>7</v>
      </c>
      <c r="C243" s="13">
        <f>B243/29</f>
        <v>0.2413793103448276</v>
      </c>
      <c r="D243" s="43">
        <f t="shared" ref="D243" si="26">SUM(D244:D264)</f>
        <v>11</v>
      </c>
      <c r="E243" s="13">
        <f>D243/29</f>
        <v>0.37931034482758619</v>
      </c>
      <c r="F243" s="43">
        <f t="shared" ref="F243" si="27">SUM(F244:F264)</f>
        <v>7</v>
      </c>
      <c r="G243" s="13">
        <f>F243/29</f>
        <v>0.2413793103448276</v>
      </c>
      <c r="H243" s="43">
        <f t="shared" ref="H243" si="28">SUM(H244:H264)</f>
        <v>1</v>
      </c>
      <c r="I243" s="13">
        <f>H243/29</f>
        <v>3.4482758620689655E-2</v>
      </c>
      <c r="J243" s="43">
        <f t="shared" ref="J243" si="29">SUM(J244:J264)</f>
        <v>3</v>
      </c>
      <c r="K243" s="13">
        <f>J243/29</f>
        <v>0.10344827586206896</v>
      </c>
      <c r="L243" s="29"/>
      <c r="M243" s="29"/>
    </row>
    <row r="244" spans="1:25" ht="20.100000000000001" hidden="1" customHeight="1" x14ac:dyDescent="0.2">
      <c r="A244" s="12"/>
      <c r="B244" s="29">
        <v>1</v>
      </c>
      <c r="C244" s="29"/>
      <c r="D244" s="29">
        <v>1</v>
      </c>
      <c r="E244" s="29"/>
      <c r="F244" s="29">
        <v>1</v>
      </c>
      <c r="G244" s="29"/>
      <c r="H244" s="14"/>
      <c r="I244" s="29"/>
      <c r="J244" s="29">
        <v>1</v>
      </c>
      <c r="K244" s="29"/>
      <c r="Y244" s="12"/>
    </row>
    <row r="245" spans="1:25" ht="20.100000000000001" hidden="1" customHeight="1" x14ac:dyDescent="0.2">
      <c r="A245" s="5" t="s">
        <v>60</v>
      </c>
      <c r="B245" s="29">
        <v>1</v>
      </c>
      <c r="C245" s="29"/>
      <c r="D245" s="29">
        <v>1</v>
      </c>
      <c r="E245" s="29"/>
      <c r="F245" s="29">
        <v>1</v>
      </c>
      <c r="G245" s="29"/>
      <c r="H245" s="4"/>
      <c r="I245" s="29"/>
      <c r="J245" s="29">
        <v>1</v>
      </c>
      <c r="K245" s="29"/>
      <c r="Y245" s="28"/>
    </row>
    <row r="246" spans="1:25" ht="20.100000000000001" hidden="1" customHeight="1" x14ac:dyDescent="0.2">
      <c r="A246" s="5" t="s">
        <v>60</v>
      </c>
      <c r="B246" s="29"/>
      <c r="C246" s="29"/>
      <c r="D246" s="4"/>
      <c r="E246" s="29"/>
      <c r="F246" s="29">
        <v>1</v>
      </c>
      <c r="G246" s="29"/>
      <c r="I246" s="29"/>
      <c r="J246" s="29"/>
      <c r="K246" s="29"/>
      <c r="Y246" s="28"/>
    </row>
    <row r="247" spans="1:25" ht="20.100000000000001" hidden="1" customHeight="1" x14ac:dyDescent="0.2">
      <c r="A247" s="5" t="s">
        <v>60</v>
      </c>
      <c r="B247" s="29">
        <v>1</v>
      </c>
      <c r="C247" s="29"/>
      <c r="E247" s="29"/>
      <c r="G247" s="29"/>
      <c r="I247" s="29"/>
      <c r="K247" s="29"/>
    </row>
    <row r="248" spans="1:25" ht="20.100000000000001" hidden="1" customHeight="1" x14ac:dyDescent="0.2">
      <c r="A248" s="5" t="s">
        <v>60</v>
      </c>
      <c r="D248" s="29">
        <v>1</v>
      </c>
    </row>
    <row r="249" spans="1:25" ht="20.100000000000001" hidden="1" customHeight="1" x14ac:dyDescent="0.2">
      <c r="A249" s="5" t="s">
        <v>60</v>
      </c>
      <c r="D249" s="29">
        <v>1</v>
      </c>
    </row>
    <row r="250" spans="1:25" hidden="1" x14ac:dyDescent="0.2">
      <c r="A250" s="5" t="s">
        <v>60</v>
      </c>
      <c r="D250" s="29">
        <v>1</v>
      </c>
    </row>
    <row r="251" spans="1:25" hidden="1" x14ac:dyDescent="0.2">
      <c r="A251" s="5" t="s">
        <v>60</v>
      </c>
      <c r="F251" s="29">
        <v>1</v>
      </c>
      <c r="H251" s="29">
        <v>1</v>
      </c>
    </row>
    <row r="252" spans="1:25" hidden="1" x14ac:dyDescent="0.2">
      <c r="A252" s="5" t="s">
        <v>60</v>
      </c>
      <c r="B252" s="29">
        <v>1</v>
      </c>
      <c r="C252" s="29"/>
      <c r="D252" s="29">
        <v>1</v>
      </c>
      <c r="E252" s="29"/>
      <c r="G252" s="29"/>
      <c r="I252" s="29"/>
      <c r="K252" s="29"/>
    </row>
    <row r="253" spans="1:25" hidden="1" x14ac:dyDescent="0.2">
      <c r="A253" s="5" t="s">
        <v>60</v>
      </c>
      <c r="F253" s="29">
        <v>1</v>
      </c>
    </row>
    <row r="254" spans="1:25" hidden="1" x14ac:dyDescent="0.2">
      <c r="A254" s="5" t="s">
        <v>60</v>
      </c>
      <c r="B254" s="29">
        <v>1</v>
      </c>
      <c r="C254" s="29"/>
      <c r="E254" s="29"/>
      <c r="G254" s="29"/>
      <c r="I254" s="29"/>
      <c r="K254" s="29"/>
      <c r="L254" s="29"/>
      <c r="M254" s="29"/>
      <c r="N254" s="29"/>
      <c r="O254" s="29"/>
      <c r="P254" s="29"/>
      <c r="Q254" s="29"/>
      <c r="R254" s="29"/>
      <c r="S254" s="29"/>
      <c r="T254" s="29"/>
      <c r="U254" s="29"/>
    </row>
    <row r="255" spans="1:25" hidden="1" x14ac:dyDescent="0.2">
      <c r="A255" s="5" t="s">
        <v>60</v>
      </c>
      <c r="B255" s="29"/>
      <c r="C255" s="29"/>
      <c r="D255" s="29">
        <v>1</v>
      </c>
      <c r="E255" s="29"/>
      <c r="G255" s="29"/>
      <c r="I255" s="29"/>
      <c r="K255" s="29"/>
      <c r="M255" s="29"/>
      <c r="N255" s="29"/>
      <c r="O255" s="29"/>
      <c r="P255" s="29"/>
      <c r="Q255" s="29"/>
      <c r="R255" s="29"/>
      <c r="S255" s="29"/>
      <c r="T255" s="29"/>
      <c r="U255" s="29"/>
    </row>
    <row r="256" spans="1:25" hidden="1" x14ac:dyDescent="0.2">
      <c r="A256" s="5" t="s">
        <v>60</v>
      </c>
      <c r="B256" s="29"/>
      <c r="C256" s="29"/>
      <c r="D256" s="29">
        <v>1</v>
      </c>
      <c r="E256" s="29"/>
      <c r="F256" s="29"/>
      <c r="G256" s="29"/>
      <c r="H256" s="29"/>
      <c r="I256" s="29"/>
      <c r="J256" s="29"/>
      <c r="K256" s="29"/>
      <c r="L256" s="29"/>
      <c r="M256" s="29"/>
      <c r="N256" s="29"/>
      <c r="O256" s="29"/>
    </row>
    <row r="257" spans="1:25" hidden="1" x14ac:dyDescent="0.2">
      <c r="A257" s="5" t="s">
        <v>60</v>
      </c>
      <c r="B257" s="29"/>
      <c r="C257" s="29"/>
      <c r="D257" s="29">
        <v>1</v>
      </c>
      <c r="E257" s="29"/>
      <c r="F257" s="29"/>
      <c r="G257" s="29"/>
      <c r="H257" s="29"/>
      <c r="I257" s="29"/>
      <c r="J257" s="29"/>
      <c r="K257" s="29"/>
      <c r="L257" s="29"/>
      <c r="M257" s="29"/>
      <c r="N257" s="29"/>
    </row>
    <row r="258" spans="1:25" hidden="1" x14ac:dyDescent="0.2">
      <c r="A258" s="5" t="s">
        <v>60</v>
      </c>
      <c r="B258" s="29"/>
      <c r="C258" s="29"/>
      <c r="D258" s="29"/>
      <c r="E258" s="29"/>
      <c r="F258" s="29">
        <v>1</v>
      </c>
      <c r="G258" s="29"/>
      <c r="H258" s="29"/>
      <c r="I258" s="29"/>
      <c r="J258" s="29"/>
      <c r="K258" s="29"/>
      <c r="L258" s="29"/>
      <c r="M258" s="29"/>
      <c r="N258" s="29"/>
    </row>
    <row r="259" spans="1:25" hidden="1" x14ac:dyDescent="0.2">
      <c r="A259" s="5" t="s">
        <v>60</v>
      </c>
      <c r="B259" s="29"/>
      <c r="C259" s="29"/>
      <c r="D259" s="29"/>
      <c r="E259" s="29"/>
      <c r="G259" s="29"/>
      <c r="I259" s="29"/>
      <c r="J259" s="29">
        <v>1</v>
      </c>
      <c r="K259" s="29"/>
      <c r="L259" s="29"/>
      <c r="M259" s="29"/>
      <c r="N259" s="29"/>
    </row>
    <row r="260" spans="1:25" hidden="1" x14ac:dyDescent="0.2">
      <c r="A260" s="5" t="s">
        <v>60</v>
      </c>
      <c r="B260" s="29">
        <v>1</v>
      </c>
      <c r="C260" s="29"/>
      <c r="D260" s="29"/>
      <c r="E260" s="29"/>
      <c r="F260" s="29"/>
      <c r="G260" s="29"/>
      <c r="H260" s="29"/>
      <c r="I260" s="29"/>
      <c r="K260" s="29"/>
      <c r="L260" s="29"/>
      <c r="M260" s="29"/>
      <c r="N260" s="29"/>
    </row>
    <row r="261" spans="1:25" hidden="1" x14ac:dyDescent="0.2">
      <c r="A261" s="5" t="s">
        <v>60</v>
      </c>
      <c r="B261" s="29"/>
      <c r="C261" s="29"/>
      <c r="D261" s="29">
        <v>1</v>
      </c>
      <c r="E261" s="29"/>
      <c r="F261" s="29"/>
      <c r="G261" s="29"/>
      <c r="H261" s="29"/>
      <c r="I261" s="29"/>
      <c r="J261" s="29"/>
      <c r="K261" s="29"/>
      <c r="L261" s="29"/>
      <c r="M261" s="29"/>
      <c r="N261" s="29"/>
    </row>
    <row r="262" spans="1:25" hidden="1" x14ac:dyDescent="0.2">
      <c r="A262" s="5" t="s">
        <v>60</v>
      </c>
      <c r="B262" s="29">
        <v>1</v>
      </c>
      <c r="C262" s="29"/>
      <c r="D262" s="29"/>
      <c r="E262" s="29"/>
      <c r="F262" s="29"/>
      <c r="G262" s="29"/>
      <c r="H262" s="29"/>
      <c r="I262" s="29"/>
      <c r="J262" s="29"/>
      <c r="K262" s="29"/>
      <c r="M262" s="29"/>
      <c r="N262" s="29"/>
    </row>
    <row r="263" spans="1:25" hidden="1" x14ac:dyDescent="0.2">
      <c r="A263" s="5" t="s">
        <v>60</v>
      </c>
      <c r="B263" s="29"/>
      <c r="C263" s="29"/>
      <c r="D263" s="29"/>
      <c r="E263" s="29"/>
      <c r="F263" s="29">
        <v>1</v>
      </c>
      <c r="G263" s="29"/>
      <c r="I263" s="29"/>
      <c r="J263" s="29"/>
      <c r="K263" s="29"/>
      <c r="L263" s="29"/>
      <c r="N263" s="29"/>
    </row>
    <row r="264" spans="1:25" hidden="1" x14ac:dyDescent="0.2">
      <c r="A264" s="5" t="s">
        <v>60</v>
      </c>
      <c r="B264" s="29"/>
      <c r="C264" s="29"/>
      <c r="D264" s="29">
        <v>1</v>
      </c>
      <c r="E264" s="29"/>
      <c r="F264" s="29"/>
      <c r="G264" s="29"/>
      <c r="H264" s="29"/>
      <c r="I264" s="29"/>
      <c r="J264" s="29"/>
      <c r="K264" s="29"/>
      <c r="L264" s="29"/>
      <c r="M264" s="29"/>
    </row>
    <row r="265" spans="1:25" x14ac:dyDescent="0.2">
      <c r="A265" s="36" t="s">
        <v>61</v>
      </c>
      <c r="B265" s="44">
        <f>SUM(B266:B286)</f>
        <v>10</v>
      </c>
      <c r="C265" s="13">
        <f>B265/29</f>
        <v>0.34482758620689657</v>
      </c>
      <c r="D265" s="44">
        <f t="shared" ref="D265" si="30">SUM(D266:D286)</f>
        <v>10</v>
      </c>
      <c r="E265" s="13">
        <f>D265/29</f>
        <v>0.34482758620689657</v>
      </c>
      <c r="F265" s="44">
        <f t="shared" ref="F265" si="31">SUM(F266:F286)</f>
        <v>5</v>
      </c>
      <c r="G265" s="13">
        <f>F265/29</f>
        <v>0.17241379310344829</v>
      </c>
      <c r="H265" s="44">
        <f t="shared" ref="H265" si="32">SUM(H266:H286)</f>
        <v>1</v>
      </c>
      <c r="I265" s="13">
        <f>H265/29</f>
        <v>3.4482758620689655E-2</v>
      </c>
      <c r="J265" s="44">
        <f t="shared" ref="J265" si="33">SUM(J266:J286)</f>
        <v>3</v>
      </c>
      <c r="K265" s="13">
        <f>J265/29</f>
        <v>0.10344827586206896</v>
      </c>
      <c r="L265" s="29"/>
      <c r="M265" s="29"/>
    </row>
    <row r="266" spans="1:25" hidden="1" x14ac:dyDescent="0.2">
      <c r="A266" s="12"/>
      <c r="B266" s="29">
        <v>1</v>
      </c>
      <c r="C266" s="29"/>
      <c r="D266" s="29">
        <v>1</v>
      </c>
      <c r="E266" s="29"/>
      <c r="F266" s="29">
        <v>1</v>
      </c>
      <c r="G266" s="29"/>
      <c r="H266" s="14"/>
      <c r="I266" s="29"/>
      <c r="J266" s="29">
        <v>1</v>
      </c>
      <c r="K266" s="29"/>
      <c r="Y266" s="12"/>
    </row>
    <row r="267" spans="1:25" hidden="1" x14ac:dyDescent="0.2">
      <c r="A267" s="5" t="s">
        <v>61</v>
      </c>
      <c r="B267" s="29">
        <v>1</v>
      </c>
      <c r="C267" s="29"/>
      <c r="D267" s="29">
        <v>1</v>
      </c>
      <c r="E267" s="29"/>
      <c r="F267" s="29">
        <v>1</v>
      </c>
      <c r="G267" s="29"/>
      <c r="H267" s="4"/>
      <c r="I267" s="29"/>
      <c r="J267" s="29">
        <v>1</v>
      </c>
      <c r="K267" s="29"/>
      <c r="Y267" s="28"/>
    </row>
    <row r="268" spans="1:25" hidden="1" x14ac:dyDescent="0.2">
      <c r="A268" s="5" t="s">
        <v>61</v>
      </c>
      <c r="B268" s="29">
        <v>1</v>
      </c>
      <c r="C268" s="29"/>
      <c r="D268" s="4"/>
      <c r="E268" s="29"/>
      <c r="F268" s="29"/>
      <c r="G268" s="29"/>
      <c r="I268" s="29"/>
      <c r="J268" s="29"/>
      <c r="K268" s="29"/>
      <c r="Y268" s="28"/>
    </row>
    <row r="269" spans="1:25" hidden="1" x14ac:dyDescent="0.2">
      <c r="A269" s="5" t="s">
        <v>61</v>
      </c>
      <c r="B269" s="29">
        <v>1</v>
      </c>
      <c r="C269" s="29"/>
      <c r="E269" s="29"/>
      <c r="G269" s="29"/>
      <c r="I269" s="29"/>
      <c r="K269" s="29"/>
    </row>
    <row r="270" spans="1:25" hidden="1" x14ac:dyDescent="0.2">
      <c r="A270" s="5" t="s">
        <v>61</v>
      </c>
      <c r="D270" s="29">
        <v>1</v>
      </c>
    </row>
    <row r="271" spans="1:25" hidden="1" x14ac:dyDescent="0.2">
      <c r="A271" s="5" t="s">
        <v>61</v>
      </c>
      <c r="B271" s="29">
        <v>1</v>
      </c>
      <c r="C271" s="29"/>
      <c r="E271" s="29"/>
      <c r="G271" s="29"/>
      <c r="I271" s="29"/>
      <c r="K271" s="29"/>
    </row>
    <row r="272" spans="1:25" hidden="1" x14ac:dyDescent="0.2">
      <c r="A272" s="5" t="s">
        <v>61</v>
      </c>
      <c r="F272" s="29">
        <v>1</v>
      </c>
    </row>
    <row r="273" spans="1:25" hidden="1" x14ac:dyDescent="0.2">
      <c r="A273" s="5" t="s">
        <v>61</v>
      </c>
      <c r="D273" s="29">
        <v>1</v>
      </c>
      <c r="H273" s="29">
        <v>1</v>
      </c>
    </row>
    <row r="274" spans="1:25" hidden="1" x14ac:dyDescent="0.2">
      <c r="A274" s="5" t="s">
        <v>61</v>
      </c>
      <c r="B274" s="29">
        <v>1</v>
      </c>
      <c r="C274" s="29"/>
      <c r="D274" s="29">
        <v>1</v>
      </c>
      <c r="E274" s="29"/>
      <c r="G274" s="29"/>
      <c r="I274" s="29"/>
      <c r="K274" s="29"/>
    </row>
    <row r="275" spans="1:25" hidden="1" x14ac:dyDescent="0.2">
      <c r="A275" s="5" t="s">
        <v>61</v>
      </c>
      <c r="F275" s="29">
        <v>1</v>
      </c>
    </row>
    <row r="276" spans="1:25" hidden="1" x14ac:dyDescent="0.2">
      <c r="A276" s="5" t="s">
        <v>61</v>
      </c>
      <c r="B276" s="29">
        <v>1</v>
      </c>
      <c r="C276" s="29"/>
      <c r="E276" s="29"/>
      <c r="G276" s="29"/>
      <c r="I276" s="29"/>
      <c r="K276" s="29"/>
      <c r="L276" s="29"/>
      <c r="M276" s="29"/>
      <c r="N276" s="29"/>
      <c r="O276" s="29"/>
      <c r="P276" s="29"/>
      <c r="Q276" s="29"/>
      <c r="R276" s="29"/>
      <c r="S276" s="29"/>
      <c r="T276" s="29"/>
      <c r="U276" s="29"/>
    </row>
    <row r="277" spans="1:25" hidden="1" x14ac:dyDescent="0.2">
      <c r="A277" s="5" t="s">
        <v>61</v>
      </c>
      <c r="B277" s="29"/>
      <c r="C277" s="29"/>
      <c r="D277" s="29">
        <v>1</v>
      </c>
      <c r="E277" s="29"/>
      <c r="G277" s="29"/>
      <c r="I277" s="29"/>
      <c r="K277" s="29"/>
      <c r="M277" s="29"/>
      <c r="N277" s="29"/>
      <c r="O277" s="29"/>
      <c r="P277" s="29"/>
      <c r="Q277" s="29"/>
      <c r="R277" s="29"/>
      <c r="S277" s="29"/>
      <c r="T277" s="29"/>
      <c r="U277" s="29"/>
    </row>
    <row r="278" spans="1:25" hidden="1" x14ac:dyDescent="0.2">
      <c r="A278" s="5" t="s">
        <v>61</v>
      </c>
      <c r="B278" s="29"/>
      <c r="C278" s="29"/>
      <c r="D278" s="29">
        <v>1</v>
      </c>
      <c r="E278" s="29"/>
      <c r="F278" s="29"/>
      <c r="G278" s="29"/>
      <c r="H278" s="29"/>
      <c r="I278" s="29"/>
      <c r="J278" s="29"/>
      <c r="K278" s="29"/>
      <c r="L278" s="29"/>
      <c r="M278" s="29"/>
      <c r="N278" s="29"/>
      <c r="O278" s="29"/>
    </row>
    <row r="279" spans="1:25" hidden="1" x14ac:dyDescent="0.2">
      <c r="A279" s="5" t="s">
        <v>61</v>
      </c>
      <c r="B279" s="29">
        <v>1</v>
      </c>
      <c r="C279" s="29"/>
      <c r="E279" s="29"/>
      <c r="F279" s="29"/>
      <c r="G279" s="29"/>
      <c r="H279" s="29"/>
      <c r="I279" s="29"/>
      <c r="J279" s="29"/>
      <c r="K279" s="29"/>
      <c r="L279" s="29"/>
      <c r="M279" s="29"/>
      <c r="N279" s="29"/>
    </row>
    <row r="280" spans="1:25" hidden="1" x14ac:dyDescent="0.2">
      <c r="A280" s="5" t="s">
        <v>61</v>
      </c>
      <c r="B280" s="29"/>
      <c r="C280" s="29"/>
      <c r="D280" s="29">
        <v>1</v>
      </c>
      <c r="E280" s="29"/>
      <c r="G280" s="29"/>
      <c r="H280" s="29"/>
      <c r="I280" s="29"/>
      <c r="J280" s="29"/>
      <c r="K280" s="29"/>
      <c r="L280" s="29"/>
      <c r="M280" s="29"/>
      <c r="N280" s="29"/>
    </row>
    <row r="281" spans="1:25" hidden="1" x14ac:dyDescent="0.2">
      <c r="A281" s="5" t="s">
        <v>61</v>
      </c>
      <c r="B281" s="29"/>
      <c r="C281" s="29"/>
      <c r="D281" s="29"/>
      <c r="E281" s="29"/>
      <c r="G281" s="29"/>
      <c r="I281" s="29"/>
      <c r="J281" s="29">
        <v>1</v>
      </c>
      <c r="K281" s="29"/>
      <c r="L281" s="29"/>
      <c r="M281" s="29"/>
      <c r="N281" s="29"/>
    </row>
    <row r="282" spans="1:25" hidden="1" x14ac:dyDescent="0.2">
      <c r="A282" s="5" t="s">
        <v>61</v>
      </c>
      <c r="B282" s="29">
        <v>1</v>
      </c>
      <c r="C282" s="29"/>
      <c r="D282" s="29"/>
      <c r="E282" s="29"/>
      <c r="F282" s="29"/>
      <c r="G282" s="29"/>
      <c r="H282" s="29"/>
      <c r="I282" s="29"/>
      <c r="K282" s="29"/>
      <c r="L282" s="29"/>
      <c r="M282" s="29"/>
      <c r="N282" s="29"/>
    </row>
    <row r="283" spans="1:25" hidden="1" x14ac:dyDescent="0.2">
      <c r="A283" s="5" t="s">
        <v>61</v>
      </c>
      <c r="B283" s="29"/>
      <c r="C283" s="29"/>
      <c r="D283" s="29">
        <v>1</v>
      </c>
      <c r="E283" s="29"/>
      <c r="F283" s="29"/>
      <c r="G283" s="29"/>
      <c r="H283" s="29"/>
      <c r="I283" s="29"/>
      <c r="J283" s="29"/>
      <c r="K283" s="29"/>
      <c r="L283" s="29"/>
      <c r="M283" s="29"/>
      <c r="N283" s="29"/>
    </row>
    <row r="284" spans="1:25" hidden="1" x14ac:dyDescent="0.2">
      <c r="A284" s="5" t="s">
        <v>61</v>
      </c>
      <c r="B284" s="29">
        <v>1</v>
      </c>
      <c r="C284" s="29"/>
      <c r="D284" s="29"/>
      <c r="E284" s="29"/>
      <c r="F284" s="29"/>
      <c r="G284" s="29"/>
      <c r="H284" s="29"/>
      <c r="I284" s="29"/>
      <c r="J284" s="29"/>
      <c r="K284" s="29"/>
      <c r="M284" s="29"/>
      <c r="N284" s="29"/>
    </row>
    <row r="285" spans="1:25" hidden="1" x14ac:dyDescent="0.2">
      <c r="A285" s="5" t="s">
        <v>61</v>
      </c>
      <c r="B285" s="29"/>
      <c r="C285" s="29"/>
      <c r="D285" s="29"/>
      <c r="E285" s="29"/>
      <c r="F285" s="29">
        <v>1</v>
      </c>
      <c r="G285" s="29"/>
      <c r="I285" s="29"/>
      <c r="J285" s="29"/>
      <c r="K285" s="29"/>
      <c r="L285" s="29"/>
      <c r="N285" s="29"/>
    </row>
    <row r="286" spans="1:25" hidden="1" x14ac:dyDescent="0.2">
      <c r="A286" s="5" t="s">
        <v>61</v>
      </c>
      <c r="B286" s="29"/>
      <c r="C286" s="29"/>
      <c r="D286" s="29">
        <v>1</v>
      </c>
      <c r="E286" s="29"/>
      <c r="F286" s="29"/>
      <c r="G286" s="29"/>
      <c r="H286" s="29"/>
      <c r="I286" s="29"/>
      <c r="J286" s="29"/>
      <c r="K286" s="29"/>
      <c r="L286" s="29"/>
      <c r="M286" s="29"/>
    </row>
    <row r="287" spans="1:25" x14ac:dyDescent="0.2">
      <c r="A287" s="46" t="s">
        <v>62</v>
      </c>
      <c r="B287" s="45">
        <f>SUM(B288:B308)</f>
        <v>12</v>
      </c>
      <c r="C287" s="13">
        <f>B287/29</f>
        <v>0.41379310344827586</v>
      </c>
      <c r="D287" s="45">
        <f t="shared" ref="D287" si="34">SUM(D288:D308)</f>
        <v>7</v>
      </c>
      <c r="E287" s="13">
        <f>D287/29</f>
        <v>0.2413793103448276</v>
      </c>
      <c r="F287" s="45">
        <f t="shared" ref="F287" si="35">SUM(F288:F308)</f>
        <v>7</v>
      </c>
      <c r="G287" s="13">
        <f>F287/29</f>
        <v>0.2413793103448276</v>
      </c>
      <c r="H287" s="45">
        <f t="shared" ref="H287" si="36">SUM(H288:H308)</f>
        <v>1</v>
      </c>
      <c r="I287" s="13">
        <f>H287/29</f>
        <v>3.4482758620689655E-2</v>
      </c>
      <c r="J287" s="45">
        <f t="shared" ref="J287" si="37">SUM(J288:J308)</f>
        <v>2</v>
      </c>
      <c r="K287" s="13">
        <f>J287/29</f>
        <v>6.8965517241379309E-2</v>
      </c>
      <c r="L287" s="29"/>
      <c r="M287" s="29"/>
    </row>
    <row r="288" spans="1:25" hidden="1" x14ac:dyDescent="0.2">
      <c r="A288" s="12"/>
      <c r="B288" s="29">
        <v>1</v>
      </c>
      <c r="C288" s="29"/>
      <c r="D288" s="29">
        <v>1</v>
      </c>
      <c r="E288" s="29"/>
      <c r="F288" s="29">
        <v>1</v>
      </c>
      <c r="G288" s="29"/>
      <c r="H288" s="14"/>
      <c r="I288" s="29"/>
      <c r="J288" s="29">
        <v>1</v>
      </c>
      <c r="K288" s="29"/>
      <c r="Y288" s="12"/>
    </row>
    <row r="289" spans="1:25" hidden="1" x14ac:dyDescent="0.2">
      <c r="A289" s="7" t="s">
        <v>62</v>
      </c>
      <c r="B289" s="29">
        <v>1</v>
      </c>
      <c r="C289" s="29"/>
      <c r="D289" s="29">
        <v>1</v>
      </c>
      <c r="E289" s="29"/>
      <c r="F289" s="29">
        <v>1</v>
      </c>
      <c r="G289" s="29"/>
      <c r="H289" s="4"/>
      <c r="I289" s="29"/>
      <c r="J289" s="29">
        <v>1</v>
      </c>
      <c r="K289" s="29"/>
      <c r="L289" s="4"/>
      <c r="M289" s="4"/>
      <c r="N289" s="4"/>
      <c r="O289" s="4"/>
      <c r="P289" s="4"/>
      <c r="Q289" s="4"/>
      <c r="R289" s="4"/>
      <c r="S289" s="4"/>
      <c r="T289" s="4"/>
      <c r="U289" s="4"/>
      <c r="V289" s="4"/>
      <c r="W289" s="4"/>
      <c r="X289" s="4"/>
      <c r="Y289" s="28"/>
    </row>
    <row r="290" spans="1:25" hidden="1" x14ac:dyDescent="0.2">
      <c r="A290" s="7" t="s">
        <v>62</v>
      </c>
      <c r="B290" s="29">
        <v>1</v>
      </c>
      <c r="C290" s="29"/>
      <c r="D290" s="4"/>
      <c r="E290" s="29"/>
      <c r="F290" s="29"/>
      <c r="G290" s="29"/>
      <c r="I290" s="29"/>
      <c r="J290" s="29"/>
      <c r="K290" s="29"/>
      <c r="L290" s="4"/>
      <c r="M290" s="4"/>
      <c r="N290" s="4"/>
      <c r="O290" s="4"/>
      <c r="P290" s="4"/>
      <c r="Q290" s="4"/>
      <c r="R290" s="4"/>
      <c r="S290" s="4"/>
      <c r="T290" s="4"/>
      <c r="U290" s="4"/>
      <c r="V290" s="4"/>
      <c r="W290" s="4"/>
      <c r="X290" s="4"/>
      <c r="Y290" s="28"/>
    </row>
    <row r="291" spans="1:25" hidden="1" x14ac:dyDescent="0.2">
      <c r="A291" s="7" t="s">
        <v>62</v>
      </c>
      <c r="B291" s="29">
        <v>1</v>
      </c>
      <c r="C291" s="29"/>
      <c r="E291" s="29"/>
      <c r="G291" s="29"/>
      <c r="I291" s="29"/>
      <c r="K291" s="29"/>
    </row>
    <row r="292" spans="1:25" hidden="1" x14ac:dyDescent="0.2">
      <c r="A292" s="7" t="s">
        <v>62</v>
      </c>
      <c r="B292" s="29">
        <v>1</v>
      </c>
      <c r="C292" s="29"/>
      <c r="E292" s="29"/>
      <c r="G292" s="29"/>
      <c r="I292" s="29"/>
      <c r="K292" s="29"/>
    </row>
    <row r="293" spans="1:25" hidden="1" x14ac:dyDescent="0.2">
      <c r="A293" s="7" t="s">
        <v>62</v>
      </c>
      <c r="B293" s="29">
        <v>1</v>
      </c>
      <c r="C293" s="29"/>
      <c r="E293" s="29"/>
      <c r="G293" s="29"/>
      <c r="I293" s="29"/>
      <c r="K293" s="29"/>
    </row>
    <row r="294" spans="1:25" hidden="1" x14ac:dyDescent="0.2">
      <c r="A294" s="7" t="s">
        <v>62</v>
      </c>
      <c r="D294" s="29">
        <v>1</v>
      </c>
    </row>
    <row r="295" spans="1:25" hidden="1" x14ac:dyDescent="0.2">
      <c r="A295" s="7" t="s">
        <v>62</v>
      </c>
      <c r="D295" s="29">
        <v>1</v>
      </c>
      <c r="H295" s="29">
        <v>1</v>
      </c>
    </row>
    <row r="296" spans="1:25" hidden="1" x14ac:dyDescent="0.2">
      <c r="A296" s="7" t="s">
        <v>62</v>
      </c>
      <c r="B296" s="29">
        <v>1</v>
      </c>
      <c r="C296" s="29"/>
      <c r="D296" s="29">
        <v>1</v>
      </c>
      <c r="E296" s="29"/>
      <c r="G296" s="29"/>
      <c r="I296" s="29"/>
      <c r="K296" s="29"/>
    </row>
    <row r="297" spans="1:25" hidden="1" x14ac:dyDescent="0.2">
      <c r="A297" s="7" t="s">
        <v>62</v>
      </c>
      <c r="F297" s="29">
        <v>1</v>
      </c>
    </row>
    <row r="298" spans="1:25" hidden="1" x14ac:dyDescent="0.2">
      <c r="A298" s="7" t="s">
        <v>62</v>
      </c>
      <c r="B298" s="29">
        <v>1</v>
      </c>
      <c r="C298" s="29"/>
      <c r="E298" s="29"/>
      <c r="G298" s="29"/>
      <c r="I298" s="29"/>
      <c r="K298" s="29"/>
      <c r="L298" s="29"/>
      <c r="M298" s="29"/>
      <c r="N298" s="29"/>
      <c r="O298" s="29"/>
      <c r="P298" s="29"/>
      <c r="Q298" s="29"/>
      <c r="R298" s="29"/>
      <c r="S298" s="29"/>
      <c r="T298" s="29"/>
      <c r="U298" s="29"/>
    </row>
    <row r="299" spans="1:25" hidden="1" x14ac:dyDescent="0.2">
      <c r="A299" s="7" t="s">
        <v>62</v>
      </c>
      <c r="B299" s="29"/>
      <c r="C299" s="29"/>
      <c r="E299" s="29"/>
      <c r="F299" s="29">
        <v>1</v>
      </c>
      <c r="G299" s="29"/>
      <c r="I299" s="29"/>
      <c r="K299" s="29"/>
      <c r="M299" s="29"/>
      <c r="N299" s="29"/>
      <c r="O299" s="29"/>
      <c r="P299" s="29"/>
      <c r="Q299" s="29"/>
      <c r="R299" s="29"/>
      <c r="S299" s="29"/>
      <c r="T299" s="29"/>
      <c r="U299" s="29"/>
    </row>
    <row r="300" spans="1:25" hidden="1" x14ac:dyDescent="0.2">
      <c r="A300" s="7" t="s">
        <v>62</v>
      </c>
      <c r="B300" s="29">
        <v>1</v>
      </c>
      <c r="C300" s="29"/>
      <c r="E300" s="29"/>
      <c r="F300" s="29"/>
      <c r="G300" s="29"/>
      <c r="H300" s="29"/>
      <c r="I300" s="29"/>
      <c r="J300" s="29"/>
      <c r="K300" s="29"/>
      <c r="L300" s="29"/>
      <c r="M300" s="29"/>
      <c r="N300" s="29"/>
      <c r="O300" s="29"/>
    </row>
    <row r="301" spans="1:25" hidden="1" x14ac:dyDescent="0.2">
      <c r="A301" s="7" t="s">
        <v>62</v>
      </c>
      <c r="B301" s="29"/>
      <c r="C301" s="29"/>
      <c r="E301" s="29"/>
      <c r="F301" s="29">
        <v>1</v>
      </c>
      <c r="G301" s="29"/>
      <c r="H301" s="29"/>
      <c r="I301" s="29"/>
      <c r="J301" s="29"/>
      <c r="K301" s="29"/>
      <c r="L301" s="29"/>
      <c r="M301" s="29"/>
      <c r="N301" s="29"/>
    </row>
    <row r="302" spans="1:25" hidden="1" x14ac:dyDescent="0.2">
      <c r="A302" s="7" t="s">
        <v>62</v>
      </c>
      <c r="B302" s="29"/>
      <c r="C302" s="29"/>
      <c r="D302" s="29">
        <v>1</v>
      </c>
      <c r="E302" s="29"/>
      <c r="G302" s="29"/>
      <c r="H302" s="29"/>
      <c r="I302" s="29"/>
      <c r="J302" s="29"/>
      <c r="K302" s="29"/>
      <c r="L302" s="29"/>
      <c r="M302" s="29"/>
      <c r="N302" s="29"/>
    </row>
    <row r="303" spans="1:25" hidden="1" x14ac:dyDescent="0.2">
      <c r="A303" s="7" t="s">
        <v>62</v>
      </c>
      <c r="B303" s="29">
        <v>1</v>
      </c>
      <c r="C303" s="29"/>
      <c r="D303" s="29"/>
      <c r="E303" s="29"/>
      <c r="G303" s="29"/>
      <c r="I303" s="29"/>
      <c r="J303" s="29"/>
      <c r="K303" s="29"/>
      <c r="L303" s="29"/>
      <c r="M303" s="29"/>
      <c r="N303" s="29"/>
    </row>
    <row r="304" spans="1:25" hidden="1" x14ac:dyDescent="0.2">
      <c r="A304" s="7" t="s">
        <v>62</v>
      </c>
      <c r="B304" s="29">
        <v>1</v>
      </c>
      <c r="C304" s="29"/>
      <c r="D304" s="29"/>
      <c r="E304" s="29"/>
      <c r="F304" s="29"/>
      <c r="G304" s="29"/>
      <c r="H304" s="29"/>
      <c r="I304" s="29"/>
      <c r="K304" s="29"/>
      <c r="L304" s="29"/>
      <c r="M304" s="29"/>
      <c r="N304" s="29"/>
    </row>
    <row r="305" spans="1:14" hidden="1" x14ac:dyDescent="0.2">
      <c r="A305" s="7" t="s">
        <v>62</v>
      </c>
      <c r="B305" s="29"/>
      <c r="C305" s="29"/>
      <c r="D305" s="29">
        <v>1</v>
      </c>
      <c r="E305" s="29"/>
      <c r="F305" s="29"/>
      <c r="G305" s="29"/>
      <c r="H305" s="29"/>
      <c r="I305" s="29"/>
      <c r="J305" s="29"/>
      <c r="K305" s="29"/>
      <c r="L305" s="29"/>
      <c r="M305" s="29"/>
      <c r="N305" s="29"/>
    </row>
    <row r="306" spans="1:14" hidden="1" x14ac:dyDescent="0.2">
      <c r="A306" s="7" t="s">
        <v>62</v>
      </c>
      <c r="B306" s="29">
        <v>1</v>
      </c>
      <c r="C306" s="29"/>
      <c r="D306" s="29"/>
      <c r="E306" s="29"/>
      <c r="F306" s="29"/>
      <c r="G306" s="29"/>
      <c r="H306" s="29"/>
      <c r="I306" s="29"/>
      <c r="J306" s="29"/>
      <c r="K306" s="29"/>
      <c r="M306" s="29"/>
      <c r="N306" s="29"/>
    </row>
    <row r="307" spans="1:14" hidden="1" x14ac:dyDescent="0.2">
      <c r="A307" s="7" t="s">
        <v>62</v>
      </c>
      <c r="B307" s="29"/>
      <c r="C307" s="29"/>
      <c r="D307" s="29"/>
      <c r="E307" s="29"/>
      <c r="F307" s="29">
        <v>1</v>
      </c>
      <c r="G307" s="29"/>
      <c r="I307" s="29"/>
      <c r="J307" s="29"/>
      <c r="K307" s="29"/>
      <c r="L307" s="29"/>
      <c r="N307" s="29"/>
    </row>
    <row r="308" spans="1:14" hidden="1" x14ac:dyDescent="0.2">
      <c r="A308" s="7" t="s">
        <v>62</v>
      </c>
      <c r="B308" s="29"/>
      <c r="C308" s="29"/>
      <c r="E308" s="29"/>
      <c r="F308" s="29">
        <v>1</v>
      </c>
      <c r="G308" s="29"/>
      <c r="H308" s="29"/>
      <c r="I308" s="29"/>
      <c r="J308" s="29"/>
      <c r="K308" s="29"/>
      <c r="L308" s="29"/>
      <c r="M308" s="29"/>
    </row>
  </sheetData>
  <sortState ref="A1:BE296">
    <sortCondition ref="A1"/>
  </sortState>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鮮口味報告</vt:lpstr>
      <vt:lpstr>表單回應 1 (統計)</vt:lpstr>
      <vt:lpstr>表單回應-重整</vt:lpstr>
      <vt:lpstr>表單回應 1</vt:lpstr>
      <vt:lpstr>工作表2</vt:lpstr>
      <vt:lpstr>工作表3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2020-07-02T02:56:49Z</cp:lastPrinted>
  <dcterms:created xsi:type="dcterms:W3CDTF">2020-04-29T04:11:46Z</dcterms:created>
  <dcterms:modified xsi:type="dcterms:W3CDTF">2020-07-02T03:00:11Z</dcterms:modified>
</cp:coreProperties>
</file>