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0\"/>
    </mc:Choice>
  </mc:AlternateContent>
  <bookViews>
    <workbookView xWindow="0" yWindow="0" windowWidth="21600" windowHeight="9030"/>
  </bookViews>
  <sheets>
    <sheet name="午餐(原)" sheetId="1" r:id="rId1"/>
  </sheets>
  <definedNames>
    <definedName name="_xlnm.Print_Area" localSheetId="0">'午餐(原)'!$A$1:$N$55</definedName>
  </definedNames>
  <calcPr calcId="152511"/>
</workbook>
</file>

<file path=xl/calcChain.xml><?xml version="1.0" encoding="utf-8"?>
<calcChain xmlns="http://schemas.openxmlformats.org/spreadsheetml/2006/main">
  <c r="N43" i="1" l="1"/>
  <c r="N17" i="1" l="1"/>
  <c r="N47" i="1"/>
  <c r="N45" i="1" l="1"/>
  <c r="N49" i="1"/>
  <c r="N5" i="1"/>
  <c r="N7" i="1"/>
  <c r="N9" i="1"/>
  <c r="N11" i="1"/>
  <c r="N33" i="1"/>
  <c r="N35" i="1"/>
  <c r="N37" i="1"/>
  <c r="N39" i="1"/>
  <c r="N41" i="1"/>
  <c r="N23" i="1"/>
  <c r="N25" i="1"/>
  <c r="N27" i="1"/>
  <c r="N29" i="1"/>
  <c r="N31" i="1"/>
  <c r="N13" i="1"/>
  <c r="N15" i="1"/>
  <c r="N3" i="1"/>
</calcChain>
</file>

<file path=xl/sharedStrings.xml><?xml version="1.0" encoding="utf-8"?>
<sst xmlns="http://schemas.openxmlformats.org/spreadsheetml/2006/main" count="286" uniqueCount="231">
  <si>
    <t>日期</t>
    <phoneticPr fontId="10" type="noConversion"/>
  </si>
  <si>
    <t>星期</t>
    <phoneticPr fontId="10" type="noConversion"/>
  </si>
  <si>
    <t>主食</t>
    <phoneticPr fontId="10" type="noConversion"/>
  </si>
  <si>
    <t>主菜</t>
    <phoneticPr fontId="10" type="noConversion"/>
  </si>
  <si>
    <t>副菜</t>
    <phoneticPr fontId="10" type="noConversion"/>
  </si>
  <si>
    <t>青菜</t>
    <phoneticPr fontId="10" type="noConversion"/>
  </si>
  <si>
    <t xml:space="preserve">湯品 </t>
    <phoneticPr fontId="10" type="noConversion"/>
  </si>
  <si>
    <t>其他</t>
    <phoneticPr fontId="10" type="noConversion"/>
  </si>
  <si>
    <t>總熱量
(大卡)</t>
    <phoneticPr fontId="10" type="noConversion"/>
  </si>
  <si>
    <t>有機
蔬菜</t>
    <phoneticPr fontId="10" type="noConversion"/>
  </si>
  <si>
    <t>有機
蔬菜</t>
    <phoneticPr fontId="10" type="noConversion"/>
  </si>
  <si>
    <t>季節
蔬菜</t>
    <phoneticPr fontId="10" type="noConversion"/>
  </si>
  <si>
    <t>有機
蔬菜</t>
    <phoneticPr fontId="10" type="noConversion"/>
  </si>
  <si>
    <t>鮮口味有限公司  (03)490-3993</t>
    <phoneticPr fontId="10" type="noConversion"/>
  </si>
  <si>
    <t>※總供餐天數:22天</t>
    <phoneticPr fontId="10" type="noConversion"/>
  </si>
  <si>
    <t>全穀
雜糧類
(份)</t>
  </si>
  <si>
    <t>油脂與堅果種子類
(份)</t>
  </si>
  <si>
    <t>蔬菜類
(份)</t>
  </si>
  <si>
    <t>豆魚
蛋肉類
(份)</t>
  </si>
  <si>
    <t>週二</t>
  </si>
  <si>
    <t>週二</t>
    <phoneticPr fontId="10" type="noConversion"/>
  </si>
  <si>
    <t>週三</t>
  </si>
  <si>
    <t>週四</t>
  </si>
  <si>
    <t>週五</t>
  </si>
  <si>
    <t>週六</t>
  </si>
  <si>
    <t>週一</t>
    <phoneticPr fontId="10" type="noConversion"/>
  </si>
  <si>
    <t>週一</t>
    <phoneticPr fontId="10" type="noConversion"/>
  </si>
  <si>
    <t>有機
蔬菜</t>
    <phoneticPr fontId="10" type="noConversion"/>
  </si>
  <si>
    <t>國慶連假</t>
    <phoneticPr fontId="10" type="noConversion"/>
  </si>
  <si>
    <t>營養師:許薽尹</t>
    <phoneticPr fontId="10" type="noConversion"/>
  </si>
  <si>
    <t>香甜白飯</t>
    <phoneticPr fontId="10" type="noConversion"/>
  </si>
  <si>
    <t>營養燕麥飯</t>
    <phoneticPr fontId="10" type="noConversion"/>
  </si>
  <si>
    <t>芝麻飯</t>
    <phoneticPr fontId="10" type="noConversion"/>
  </si>
  <si>
    <t>地瓜飯</t>
    <phoneticPr fontId="10" type="noConversion"/>
  </si>
  <si>
    <t>糙米飯</t>
    <phoneticPr fontId="10" type="noConversion"/>
  </si>
  <si>
    <t>胚芽米飯</t>
    <phoneticPr fontId="10" type="noConversion"/>
  </si>
  <si>
    <t>燕麥飯</t>
    <phoneticPr fontId="10" type="noConversion"/>
  </si>
  <si>
    <t>日式壽喜燒</t>
    <phoneticPr fontId="10" type="noConversion"/>
  </si>
  <si>
    <t>豬肉.洋蔥/煮</t>
    <phoneticPr fontId="10" type="noConversion"/>
  </si>
  <si>
    <t>咕咾肉.鳳梨/燒</t>
    <phoneticPr fontId="10" type="noConversion"/>
  </si>
  <si>
    <t>日式咖哩豬</t>
    <phoneticPr fontId="10" type="noConversion"/>
  </si>
  <si>
    <t>洋芋.豬肉/煮</t>
    <phoneticPr fontId="10" type="noConversion"/>
  </si>
  <si>
    <t>白菜滷</t>
    <phoneticPr fontId="10" type="noConversion"/>
  </si>
  <si>
    <t>白菜.菇/煮</t>
    <phoneticPr fontId="10" type="noConversion"/>
  </si>
  <si>
    <t>海結肉片</t>
    <phoneticPr fontId="10" type="noConversion"/>
  </si>
  <si>
    <t>什錦玉米</t>
    <phoneticPr fontId="10" type="noConversion"/>
  </si>
  <si>
    <t>海帶結.肉片/炒</t>
    <phoneticPr fontId="10" type="noConversion"/>
  </si>
  <si>
    <t>玉米.紅蘿蔔/煮</t>
    <phoneticPr fontId="10" type="noConversion"/>
  </si>
  <si>
    <t>蘿蔔佃煮</t>
    <phoneticPr fontId="10" type="noConversion"/>
  </si>
  <si>
    <t>蘿蔔.鮮菇/煮</t>
    <phoneticPr fontId="10" type="noConversion"/>
  </si>
  <si>
    <t>粉絲肉末</t>
    <phoneticPr fontId="10" type="noConversion"/>
  </si>
  <si>
    <t>冬粉.絞肉/煮</t>
    <phoneticPr fontId="10" type="noConversion"/>
  </si>
  <si>
    <t>洋蔥肉絲</t>
    <phoneticPr fontId="10" type="noConversion"/>
  </si>
  <si>
    <t>洋蔥.肉絲/炒</t>
    <phoneticPr fontId="10" type="noConversion"/>
  </si>
  <si>
    <t>雞茸玉米</t>
    <phoneticPr fontId="10" type="noConversion"/>
  </si>
  <si>
    <t>雞肉.玉米/煮</t>
    <phoneticPr fontId="10" type="noConversion"/>
  </si>
  <si>
    <t>蒲瓜炒肉絲</t>
    <phoneticPr fontId="10" type="noConversion"/>
  </si>
  <si>
    <t>芋香玉米</t>
    <phoneticPr fontId="10" type="noConversion"/>
  </si>
  <si>
    <t>蒲瓜.肉絲/煮</t>
    <phoneticPr fontId="10" type="noConversion"/>
  </si>
  <si>
    <t>芋頭.玉米/煮</t>
    <phoneticPr fontId="10" type="noConversion"/>
  </si>
  <si>
    <t>味噌燒肉</t>
    <phoneticPr fontId="10" type="noConversion"/>
  </si>
  <si>
    <t>洋芋.絞肉/煮</t>
    <phoneticPr fontId="10" type="noConversion"/>
  </si>
  <si>
    <t>鮮菇花椰</t>
    <phoneticPr fontId="10" type="noConversion"/>
  </si>
  <si>
    <t>鮮菇.花椰/炒</t>
    <phoneticPr fontId="10" type="noConversion"/>
  </si>
  <si>
    <t>什錦寬粉</t>
    <phoneticPr fontId="10" type="noConversion"/>
  </si>
  <si>
    <t>冬粉.鮮蔬/煮</t>
    <phoneticPr fontId="10" type="noConversion"/>
  </si>
  <si>
    <t>珍珠肉末</t>
    <phoneticPr fontId="10" type="noConversion"/>
  </si>
  <si>
    <t>玉米.絞肉/煮</t>
    <phoneticPr fontId="10" type="noConversion"/>
  </si>
  <si>
    <t>高麗炒肉片</t>
    <phoneticPr fontId="10" type="noConversion"/>
  </si>
  <si>
    <t>烤肉醬燒甜條</t>
    <phoneticPr fontId="10" type="noConversion"/>
  </si>
  <si>
    <t>高麗.肉片/炒</t>
    <phoneticPr fontId="10" type="noConversion"/>
  </si>
  <si>
    <t>洋蔥.甜條/炒</t>
    <phoneticPr fontId="10" type="noConversion"/>
  </si>
  <si>
    <t>蘿蔔肉末煮</t>
    <phoneticPr fontId="10" type="noConversion"/>
  </si>
  <si>
    <t>蘿蔔.絞肉/煮</t>
    <phoneticPr fontId="10" type="noConversion"/>
  </si>
  <si>
    <t>洋蔥炒香腸</t>
    <phoneticPr fontId="10" type="noConversion"/>
  </si>
  <si>
    <t>洋蔥.香腸/炒</t>
    <phoneticPr fontId="10" type="noConversion"/>
  </si>
  <si>
    <t>番茄蛋花湯</t>
    <phoneticPr fontId="10" type="noConversion"/>
  </si>
  <si>
    <t>玉米海結湯</t>
    <phoneticPr fontId="10" type="noConversion"/>
  </si>
  <si>
    <t>青木瓜排骨湯</t>
    <phoneticPr fontId="10" type="noConversion"/>
  </si>
  <si>
    <t>豆腐蛋花湯</t>
    <phoneticPr fontId="10" type="noConversion"/>
  </si>
  <si>
    <t>豆腐.蛋</t>
    <phoneticPr fontId="10" type="noConversion"/>
  </si>
  <si>
    <t>酸辣湯</t>
    <phoneticPr fontId="10" type="noConversion"/>
  </si>
  <si>
    <t>綠豆</t>
    <phoneticPr fontId="10" type="noConversion"/>
  </si>
  <si>
    <t>季節
蔬菜</t>
    <phoneticPr fontId="10" type="noConversion"/>
  </si>
  <si>
    <t>鮮瓜肉片</t>
    <phoneticPr fontId="10" type="noConversion"/>
  </si>
  <si>
    <t>鮮瓜.肉片/煮</t>
    <phoneticPr fontId="10" type="noConversion"/>
  </si>
  <si>
    <t>白玉水晶</t>
    <phoneticPr fontId="10" type="noConversion"/>
  </si>
  <si>
    <t>蘿蔔.水晶餃/煮</t>
    <phoneticPr fontId="10" type="noConversion"/>
  </si>
  <si>
    <t>麻婆豆腐</t>
    <phoneticPr fontId="10" type="noConversion"/>
  </si>
  <si>
    <t>豆腐.絞肉/煮</t>
    <phoneticPr fontId="10" type="noConversion"/>
  </si>
  <si>
    <t>大瓜什錦</t>
    <phoneticPr fontId="10" type="noConversion"/>
  </si>
  <si>
    <t>黃瓜.紅蘿蔔/煮</t>
    <phoneticPr fontId="10" type="noConversion"/>
  </si>
  <si>
    <t>蒜味豆干</t>
    <phoneticPr fontId="10" type="noConversion"/>
  </si>
  <si>
    <t>豆干.蒜/煮</t>
    <phoneticPr fontId="10" type="noConversion"/>
  </si>
  <si>
    <t>沙茶豆干</t>
    <phoneticPr fontId="10" type="noConversion"/>
  </si>
  <si>
    <t>豆干.蒜/燒</t>
    <phoneticPr fontId="10" type="noConversion"/>
  </si>
  <si>
    <t>黃瓜丸子湯</t>
    <phoneticPr fontId="10" type="noConversion"/>
  </si>
  <si>
    <t>黃瓜.丸子</t>
    <phoneticPr fontId="10" type="noConversion"/>
  </si>
  <si>
    <t>季節
蔬菜</t>
    <phoneticPr fontId="10" type="noConversion"/>
  </si>
  <si>
    <t>鳳梨咕咾肉</t>
    <phoneticPr fontId="10" type="noConversion"/>
  </si>
  <si>
    <t>薑絲海芽湯</t>
    <phoneticPr fontId="10" type="noConversion"/>
  </si>
  <si>
    <t>薑.海芽</t>
    <phoneticPr fontId="10" type="noConversion"/>
  </si>
  <si>
    <t>鮮蔬三絲湯</t>
    <phoneticPr fontId="10" type="noConversion"/>
  </si>
  <si>
    <t>筍絲.木耳絲.肉絲</t>
    <phoneticPr fontId="10" type="noConversion"/>
  </si>
  <si>
    <t>黃瓜肉片湯</t>
    <phoneticPr fontId="10" type="noConversion"/>
  </si>
  <si>
    <t>黃瓜.肉片</t>
    <phoneticPr fontId="10" type="noConversion"/>
  </si>
  <si>
    <t>冬瓜山粉圓</t>
    <phoneticPr fontId="10" type="noConversion"/>
  </si>
  <si>
    <t>冬瓜.山粉圓</t>
    <phoneticPr fontId="10" type="noConversion"/>
  </si>
  <si>
    <t>金針肉絲湯</t>
    <phoneticPr fontId="10" type="noConversion"/>
  </si>
  <si>
    <t>金針菇.肉絲</t>
    <phoneticPr fontId="10" type="noConversion"/>
  </si>
  <si>
    <t>冬瓜排骨湯</t>
    <phoneticPr fontId="10" type="noConversion"/>
  </si>
  <si>
    <t>冬瓜.排骨</t>
    <phoneticPr fontId="10" type="noConversion"/>
  </si>
  <si>
    <t>芹香蘿蔔湯</t>
    <phoneticPr fontId="10" type="noConversion"/>
  </si>
  <si>
    <t>芹菜.蘿蔔</t>
    <phoneticPr fontId="10" type="noConversion"/>
  </si>
  <si>
    <t>番茄.蛋</t>
    <phoneticPr fontId="10" type="noConversion"/>
  </si>
  <si>
    <t>玉米.海結</t>
    <phoneticPr fontId="10" type="noConversion"/>
  </si>
  <si>
    <t>海芽豆腐湯</t>
    <phoneticPr fontId="10" type="noConversion"/>
  </si>
  <si>
    <t>海芽.豆腐</t>
    <phoneticPr fontId="10" type="noConversion"/>
  </si>
  <si>
    <t>青木瓜.排骨</t>
    <phoneticPr fontId="10" type="noConversion"/>
  </si>
  <si>
    <t>紅豆豆花</t>
    <phoneticPr fontId="10" type="noConversion"/>
  </si>
  <si>
    <t>紅豆.豆花</t>
    <phoneticPr fontId="10" type="noConversion"/>
  </si>
  <si>
    <t>蔬菜菇菇湯</t>
    <phoneticPr fontId="10" type="noConversion"/>
  </si>
  <si>
    <t>蔬菜.鮮菇</t>
    <phoneticPr fontId="10" type="noConversion"/>
  </si>
  <si>
    <t>玉米蛋花湯</t>
    <phoneticPr fontId="10" type="noConversion"/>
  </si>
  <si>
    <t>玉米.蛋</t>
    <phoneticPr fontId="10" type="noConversion"/>
  </si>
  <si>
    <t>蘿蔔雞湯</t>
    <phoneticPr fontId="10" type="noConversion"/>
  </si>
  <si>
    <t>蘿蔔.雞肉</t>
    <phoneticPr fontId="10" type="noConversion"/>
  </si>
  <si>
    <t>古早味綠豆湯</t>
    <phoneticPr fontId="10" type="noConversion"/>
  </si>
  <si>
    <t>日式味噌湯</t>
    <phoneticPr fontId="10" type="noConversion"/>
  </si>
  <si>
    <t>味噌.豆腐</t>
    <phoneticPr fontId="10" type="noConversion"/>
  </si>
  <si>
    <t>豬血.豆腐.蛋</t>
    <phoneticPr fontId="10" type="noConversion"/>
  </si>
  <si>
    <t>薑汁肉片</t>
    <phoneticPr fontId="10" type="noConversion"/>
  </si>
  <si>
    <t>薑.豬肉/煮</t>
    <phoneticPr fontId="10" type="noConversion"/>
  </si>
  <si>
    <t>茄汁肉柳</t>
    <phoneticPr fontId="10" type="noConversion"/>
  </si>
  <si>
    <t>番茄.豬肉/煮</t>
    <phoneticPr fontId="10" type="noConversion"/>
  </si>
  <si>
    <t>咖哩雞</t>
    <phoneticPr fontId="10" type="noConversion"/>
  </si>
  <si>
    <t>雞肉.洋芋/煮</t>
    <phoneticPr fontId="10" type="noConversion"/>
  </si>
  <si>
    <t>芹香鮮菇</t>
    <phoneticPr fontId="10" type="noConversion"/>
  </si>
  <si>
    <t>芹菜.鮮菇/炒</t>
    <phoneticPr fontId="10" type="noConversion"/>
  </si>
  <si>
    <t>蒜香花椰</t>
    <phoneticPr fontId="10" type="noConversion"/>
  </si>
  <si>
    <t>蒜.花椰/炒</t>
    <phoneticPr fontId="10" type="noConversion"/>
  </si>
  <si>
    <t>肉香豆芽</t>
    <phoneticPr fontId="10" type="noConversion"/>
  </si>
  <si>
    <t>絞肉.豆芽/炒</t>
    <phoneticPr fontId="10" type="noConversion"/>
  </si>
  <si>
    <t>紫米飯</t>
    <phoneticPr fontId="10" type="noConversion"/>
  </si>
  <si>
    <t>洋蔥肉燥</t>
    <phoneticPr fontId="10" type="noConversion"/>
  </si>
  <si>
    <t>洋蔥.絞肉/煮</t>
    <phoneticPr fontId="10" type="noConversion"/>
  </si>
  <si>
    <t>菜脯炒蛋</t>
    <phoneticPr fontId="10" type="noConversion"/>
  </si>
  <si>
    <t>菜脯.蛋/炒</t>
    <phoneticPr fontId="10" type="noConversion"/>
  </si>
  <si>
    <t>週一</t>
    <phoneticPr fontId="10" type="noConversion"/>
  </si>
  <si>
    <t>香鬆飯</t>
    <phoneticPr fontId="10" type="noConversion"/>
  </si>
  <si>
    <t>番茄炒蛋</t>
    <phoneticPr fontId="10" type="noConversion"/>
  </si>
  <si>
    <t>番茄.蛋/炒</t>
    <phoneticPr fontId="10" type="noConversion"/>
  </si>
  <si>
    <t>日式燉菜</t>
    <phoneticPr fontId="10" type="noConversion"/>
  </si>
  <si>
    <t>白菜.肉片/煮</t>
    <phoneticPr fontId="10" type="noConversion"/>
  </si>
  <si>
    <t>鐵板銀芽</t>
    <phoneticPr fontId="10" type="noConversion"/>
  </si>
  <si>
    <t>銀芽.肉絲/炒</t>
    <phoneticPr fontId="10" type="noConversion"/>
  </si>
  <si>
    <t>四章
1Q</t>
    <phoneticPr fontId="10" type="noConversion"/>
  </si>
  <si>
    <t>玉米.蛋/炒</t>
    <phoneticPr fontId="10" type="noConversion"/>
  </si>
  <si>
    <t>玉米炒蛋</t>
    <phoneticPr fontId="10" type="noConversion"/>
  </si>
  <si>
    <t>P</t>
    <phoneticPr fontId="10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</si>
  <si>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本菜單所使用的黃豆.玉米及其製品均使用非基改原料製作及烹煮。</t>
    </r>
    <r>
      <rPr>
        <sz val="10"/>
        <color rgb="FFFF0000"/>
        <rFont val="Wingdings 2"/>
        <family val="1"/>
        <charset val="2"/>
      </rPr>
      <t>b</t>
    </r>
    <phoneticPr fontId="10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</si>
  <si>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每週一供應吉園圃蔬菜，每週二、四、五供應有機蔬菜。</t>
    </r>
    <r>
      <rPr>
        <sz val="10"/>
        <color rgb="FFFF0000"/>
        <rFont val="Wingdings 2"/>
        <family val="1"/>
        <charset val="2"/>
      </rPr>
      <t>b</t>
    </r>
    <phoneticPr fontId="10" type="noConversion"/>
  </si>
  <si>
    <r>
      <rPr>
        <sz val="10"/>
        <color rgb="FFFF0000"/>
        <rFont val="Wingdings 2"/>
        <family val="1"/>
        <charset val="2"/>
      </rPr>
      <t>P</t>
    </r>
    <r>
      <rPr>
        <sz val="10"/>
        <color rgb="FFFF0000"/>
        <rFont val="華康少女文字W5(P)"/>
        <family val="5"/>
        <charset val="136"/>
      </rPr>
      <t>表示當日符合教育部所推廣之四章一Q政策。</t>
    </r>
    <phoneticPr fontId="10" type="noConversion"/>
  </si>
  <si>
    <r>
      <rPr>
        <b/>
        <sz val="36"/>
        <color rgb="FFFF0066"/>
        <rFont val="華康中圓體(P)"/>
        <family val="2"/>
        <charset val="136"/>
      </rPr>
      <t>鮮口味</t>
    </r>
    <r>
      <rPr>
        <b/>
        <sz val="20"/>
        <color rgb="FFFF0066"/>
        <rFont val="華康中圓體(P)"/>
        <family val="2"/>
        <charset val="136"/>
      </rPr>
      <t>有限公司</t>
    </r>
    <r>
      <rPr>
        <b/>
        <sz val="20"/>
        <color rgb="FF0000FF"/>
        <rFont val="華康少女文字W5(P)"/>
        <family val="5"/>
        <charset val="136"/>
      </rPr>
      <t xml:space="preserve">     東安國中</t>
    </r>
    <r>
      <rPr>
        <b/>
        <sz val="20"/>
        <color rgb="FFFF00FF"/>
        <rFont val="華康少女文字W5(P)"/>
        <family val="5"/>
        <charset val="136"/>
      </rPr>
      <t>108年10月份</t>
    </r>
    <r>
      <rPr>
        <b/>
        <sz val="20"/>
        <color rgb="FF0000FF"/>
        <rFont val="華康少女文字W5(P)"/>
        <family val="5"/>
        <charset val="136"/>
      </rPr>
      <t>營養午餐菜單</t>
    </r>
    <phoneticPr fontId="10" type="noConversion"/>
  </si>
  <si>
    <t>夏威夷炒飯</t>
    <phoneticPr fontId="10" type="noConversion"/>
  </si>
  <si>
    <t>黃金雞排</t>
    <phoneticPr fontId="10" type="noConversion"/>
  </si>
  <si>
    <t>雞排/炸</t>
    <phoneticPr fontId="10" type="noConversion"/>
  </si>
  <si>
    <t>香甜白飯</t>
    <phoneticPr fontId="10" type="noConversion"/>
  </si>
  <si>
    <t>香滷雞腿</t>
    <phoneticPr fontId="10" type="noConversion"/>
  </si>
  <si>
    <t>雞腿/滷</t>
    <phoneticPr fontId="10" type="noConversion"/>
  </si>
  <si>
    <t>肉燥鴿蛋</t>
    <phoneticPr fontId="10" type="noConversion"/>
  </si>
  <si>
    <t>鴿蛋.絞肉/煮</t>
    <phoneticPr fontId="10" type="noConversion"/>
  </si>
  <si>
    <t>塔香三杯雞</t>
    <phoneticPr fontId="10" type="noConversion"/>
  </si>
  <si>
    <t>九層塔.雞肉/煮</t>
    <phoneticPr fontId="10" type="noConversion"/>
  </si>
  <si>
    <t>肉絲炒麵</t>
    <phoneticPr fontId="10" type="noConversion"/>
  </si>
  <si>
    <t>卡拉雞排</t>
    <phoneticPr fontId="10" type="noConversion"/>
  </si>
  <si>
    <t>卡拉雞排/炸</t>
    <phoneticPr fontId="10" type="noConversion"/>
  </si>
  <si>
    <t>豆沙包</t>
    <phoneticPr fontId="10" type="noConversion"/>
  </si>
  <si>
    <t>豆沙包/蒸</t>
    <phoneticPr fontId="10" type="noConversion"/>
  </si>
  <si>
    <t>巧達洋芋雞丁</t>
    <phoneticPr fontId="10" type="noConversion"/>
  </si>
  <si>
    <t>洋芋.雞肉/煮</t>
    <phoneticPr fontId="10" type="noConversion"/>
  </si>
  <si>
    <t>什錦豆包絲</t>
    <phoneticPr fontId="10" type="noConversion"/>
  </si>
  <si>
    <t>芹菜.豆包絲/炒</t>
    <phoneticPr fontId="10" type="noConversion"/>
  </si>
  <si>
    <t>梅汁排骨</t>
    <phoneticPr fontId="10" type="noConversion"/>
  </si>
  <si>
    <t>豬肉/燒</t>
    <phoneticPr fontId="10" type="noConversion"/>
  </si>
  <si>
    <t>翠綠炒雞丁</t>
    <phoneticPr fontId="10" type="noConversion"/>
  </si>
  <si>
    <t>小瓜.雞肉/炒</t>
    <phoneticPr fontId="10" type="noConversion"/>
  </si>
  <si>
    <t>家常炒飯</t>
    <phoneticPr fontId="10" type="noConversion"/>
  </si>
  <si>
    <t>天使雞排</t>
    <phoneticPr fontId="10" type="noConversion"/>
  </si>
  <si>
    <t>天使雞排/炸</t>
    <phoneticPr fontId="10" type="noConversion"/>
  </si>
  <si>
    <t>金茸白菜</t>
    <phoneticPr fontId="10" type="noConversion"/>
  </si>
  <si>
    <t>金針菇.白菜/煮</t>
    <phoneticPr fontId="10" type="noConversion"/>
  </si>
  <si>
    <t>黑胡椒肉柳</t>
    <phoneticPr fontId="10" type="noConversion"/>
  </si>
  <si>
    <t>豬肉.洋蔥/煮</t>
    <phoneticPr fontId="10" type="noConversion"/>
  </si>
  <si>
    <t>客家小炒</t>
    <phoneticPr fontId="10" type="noConversion"/>
  </si>
  <si>
    <t>豆干.肉絲/炒</t>
    <phoneticPr fontId="10" type="noConversion"/>
  </si>
  <si>
    <t>香甜白飯</t>
    <phoneticPr fontId="10" type="noConversion"/>
  </si>
  <si>
    <t>沙茶雞丁</t>
    <phoneticPr fontId="10" type="noConversion"/>
  </si>
  <si>
    <t>雞肉.洋蔥/煮</t>
    <phoneticPr fontId="10" type="noConversion"/>
  </si>
  <si>
    <t>冬瓜燒肉</t>
    <phoneticPr fontId="10" type="noConversion"/>
  </si>
  <si>
    <t>冬瓜.絞肉/煮</t>
    <phoneticPr fontId="10" type="noConversion"/>
  </si>
  <si>
    <t>咖哩洋芋</t>
    <phoneticPr fontId="10" type="noConversion"/>
  </si>
  <si>
    <t>洋芋.咖哩/煮</t>
    <phoneticPr fontId="10" type="noConversion"/>
  </si>
  <si>
    <t>韓式烤雞</t>
    <phoneticPr fontId="10" type="noConversion"/>
  </si>
  <si>
    <t>雞肉/烤</t>
    <phoneticPr fontId="10" type="noConversion"/>
  </si>
  <si>
    <t>義大利麵</t>
    <phoneticPr fontId="10" type="noConversion"/>
  </si>
  <si>
    <t>藍帶豬排</t>
    <phoneticPr fontId="10" type="noConversion"/>
  </si>
  <si>
    <t>藍帶豬排/炸</t>
    <phoneticPr fontId="10" type="noConversion"/>
  </si>
  <si>
    <t>香蔥豬肉片</t>
    <phoneticPr fontId="10" type="noConversion"/>
  </si>
  <si>
    <t>蔥.豬肉/煮</t>
    <phoneticPr fontId="10" type="noConversion"/>
  </si>
  <si>
    <t>黑胡椒雞排</t>
    <phoneticPr fontId="10" type="noConversion"/>
  </si>
  <si>
    <t>雞排/燒</t>
    <phoneticPr fontId="10" type="noConversion"/>
  </si>
  <si>
    <t>鮮味炒飯</t>
    <phoneticPr fontId="10" type="noConversion"/>
  </si>
  <si>
    <t>唐揚炸雞</t>
    <phoneticPr fontId="10" type="noConversion"/>
  </si>
  <si>
    <t>雞肉/炸</t>
    <phoneticPr fontId="10" type="noConversion"/>
  </si>
  <si>
    <t>沙茶肉片</t>
    <phoneticPr fontId="10" type="noConversion"/>
  </si>
  <si>
    <t>豬肉.洋蔥/煮</t>
    <phoneticPr fontId="10" type="noConversion"/>
  </si>
  <si>
    <t>水果</t>
    <phoneticPr fontId="10" type="noConversion"/>
  </si>
  <si>
    <t>香菇雞</t>
    <phoneticPr fontId="10" type="noConversion"/>
  </si>
  <si>
    <t>雞肉.香菇/煮</t>
    <phoneticPr fontId="10" type="noConversion"/>
  </si>
  <si>
    <t>乳酪滑蛋</t>
    <phoneticPr fontId="10" type="noConversion"/>
  </si>
  <si>
    <t>蛋.玉米/炒</t>
    <phoneticPr fontId="10" type="noConversion"/>
  </si>
  <si>
    <t>照燒嫩雞</t>
    <phoneticPr fontId="10" type="noConversion"/>
  </si>
  <si>
    <t>雞肉.洋芋/煮</t>
    <phoneticPr fontId="10" type="noConversion"/>
  </si>
  <si>
    <t>P</t>
    <phoneticPr fontId="10" type="noConversion"/>
  </si>
  <si>
    <t>雞肉圈拼黃金球</t>
    <phoneticPr fontId="10" type="noConversion"/>
  </si>
  <si>
    <t>雞肉圈.黃金球/炸</t>
    <phoneticPr fontId="10" type="noConversion"/>
  </si>
  <si>
    <t>黑米糕捲拼雞塊</t>
    <phoneticPr fontId="10" type="noConversion"/>
  </si>
  <si>
    <t>黑米糕捲.雞塊/炸</t>
    <phoneticPr fontId="10" type="noConversion"/>
  </si>
  <si>
    <t>芋頭西米露</t>
    <phoneticPr fontId="10" type="noConversion"/>
  </si>
  <si>
    <t>芋頭.西谷米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</si>
</sst>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[$-404]aaa;@"/>
    <numFmt numFmtId="178" formatCode="0_ "/>
  </numFmts>
  <fonts count="50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color rgb="FF7030A0"/>
      <name val="華康少女文字W5(P)"/>
      <family val="5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1"/>
      <name val="華康少女文字W5(P)"/>
      <family val="5"/>
      <charset val="136"/>
    </font>
    <font>
      <sz val="10"/>
      <name val="華康少女文字W5(P)"/>
      <family val="5"/>
      <charset val="136"/>
    </font>
    <font>
      <sz val="7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name val="華康少女文字W5(P)"/>
      <family val="5"/>
      <charset val="136"/>
    </font>
    <font>
      <sz val="10"/>
      <name val="華康POP1體W5"/>
      <family val="5"/>
      <charset val="136"/>
    </font>
    <font>
      <sz val="4"/>
      <name val="華康少女文字W5(P)"/>
      <family val="5"/>
      <charset val="136"/>
    </font>
    <font>
      <sz val="9"/>
      <name val="華康少女文字W5(P)"/>
      <family val="5"/>
      <charset val="136"/>
    </font>
    <font>
      <sz val="6"/>
      <name val="華康少女文字W5(P)"/>
      <family val="5"/>
      <charset val="136"/>
    </font>
    <font>
      <b/>
      <sz val="20"/>
      <color rgb="FFFF00FF"/>
      <name val="華康少女文字W5(P)"/>
      <family val="5"/>
      <charset val="136"/>
    </font>
    <font>
      <b/>
      <sz val="20"/>
      <color rgb="FF0000FF"/>
      <name val="華康少女文字W5(P)"/>
      <family val="5"/>
      <charset val="136"/>
    </font>
    <font>
      <sz val="30"/>
      <name val="華康少女文字W5(P)"/>
      <family val="5"/>
      <charset val="136"/>
    </font>
    <font>
      <b/>
      <sz val="36"/>
      <color rgb="FFFF0066"/>
      <name val="華康中圓體(P)"/>
      <family val="2"/>
      <charset val="136"/>
    </font>
    <font>
      <b/>
      <sz val="20"/>
      <color rgb="FFFF0066"/>
      <name val="華康中圓體(P)"/>
      <family val="2"/>
      <charset val="136"/>
    </font>
    <font>
      <sz val="10"/>
      <name val="華康中黑體(P)"/>
      <family val="2"/>
      <charset val="136"/>
    </font>
    <font>
      <sz val="12"/>
      <name val="華康中黑體(P)"/>
      <family val="2"/>
      <charset val="136"/>
    </font>
    <font>
      <sz val="10"/>
      <name val="Wingdings 2"/>
      <family val="1"/>
      <charset val="2"/>
    </font>
    <font>
      <sz val="10"/>
      <color rgb="FFFF0000"/>
      <name val="華康少女文字W5(P)"/>
      <family val="5"/>
      <charset val="136"/>
    </font>
    <font>
      <sz val="10"/>
      <color rgb="FFFF0000"/>
      <name val="Wingdings 2"/>
      <family val="1"/>
      <charset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99"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8" fillId="19" borderId="1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14" applyNumberFormat="0" applyFill="0" applyAlignment="0" applyProtection="0"/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18" borderId="17" applyNumberFormat="0" applyAlignment="0" applyProtection="0">
      <alignment vertical="center"/>
    </xf>
    <xf numFmtId="0" fontId="32" fillId="24" borderId="18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22" fillId="18" borderId="29" applyNumberFormat="0" applyAlignment="0" applyProtection="0">
      <alignment vertical="center"/>
    </xf>
    <xf numFmtId="0" fontId="8" fillId="19" borderId="30" applyNumberFormat="0" applyFont="0" applyAlignment="0" applyProtection="0">
      <alignment vertical="center"/>
    </xf>
    <xf numFmtId="0" fontId="30" fillId="7" borderId="29" applyNumberFormat="0" applyAlignment="0" applyProtection="0">
      <alignment vertical="center"/>
    </xf>
    <xf numFmtId="0" fontId="31" fillId="18" borderId="31" applyNumberForma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32" applyNumberFormat="0" applyFill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20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18" borderId="33" applyNumberForma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18" borderId="35" applyNumberFormat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18" borderId="35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32" applyNumberFormat="0" applyFill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9" borderId="34" applyNumberFormat="0" applyFon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2" fillId="18" borderId="33" applyNumberFormat="0" applyAlignment="0" applyProtection="0">
      <alignment vertical="center"/>
    </xf>
    <xf numFmtId="0" fontId="8" fillId="19" borderId="34" applyNumberFormat="0" applyFont="0" applyAlignment="0" applyProtection="0">
      <alignment vertical="center"/>
    </xf>
    <xf numFmtId="0" fontId="30" fillId="7" borderId="33" applyNumberFormat="0" applyAlignment="0" applyProtection="0">
      <alignment vertical="center"/>
    </xf>
    <xf numFmtId="0" fontId="31" fillId="18" borderId="35" applyNumberFormat="0" applyAlignment="0" applyProtection="0">
      <alignment vertical="center"/>
    </xf>
  </cellStyleXfs>
  <cellXfs count="128">
    <xf numFmtId="0" fontId="0" fillId="0" borderId="0" xfId="0">
      <alignment vertical="center"/>
    </xf>
    <xf numFmtId="0" fontId="11" fillId="0" borderId="0" xfId="0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center" vertical="center" wrapText="1" shrinkToFit="1"/>
    </xf>
    <xf numFmtId="0" fontId="12" fillId="0" borderId="3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 shrinkToFit="1"/>
    </xf>
    <xf numFmtId="0" fontId="15" fillId="0" borderId="6" xfId="2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 shrinkToFit="1"/>
    </xf>
    <xf numFmtId="0" fontId="15" fillId="0" borderId="1" xfId="2" applyNumberFormat="1" applyFont="1" applyFill="1" applyBorder="1" applyAlignment="1">
      <alignment horizontal="center" vertical="center" shrinkToFit="1"/>
    </xf>
    <xf numFmtId="0" fontId="15" fillId="0" borderId="21" xfId="0" applyFont="1" applyFill="1" applyBorder="1" applyAlignment="1">
      <alignment horizontal="center" vertical="center"/>
    </xf>
    <xf numFmtId="0" fontId="37" fillId="0" borderId="4" xfId="1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shrinkToFit="1"/>
    </xf>
    <xf numFmtId="0" fontId="15" fillId="0" borderId="21" xfId="0" applyFont="1" applyFill="1" applyBorder="1" applyAlignment="1">
      <alignment horizontal="center" vertical="center" shrinkToFit="1"/>
    </xf>
    <xf numFmtId="0" fontId="35" fillId="0" borderId="9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35" fillId="0" borderId="0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 shrinkToFit="1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35" fillId="0" borderId="7" xfId="2" applyNumberFormat="1" applyFont="1" applyFill="1" applyBorder="1" applyAlignment="1">
      <alignment horizontal="center" vertical="center" shrinkToFit="1"/>
    </xf>
    <xf numFmtId="0" fontId="35" fillId="0" borderId="2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0" fontId="35" fillId="0" borderId="7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35" fillId="0" borderId="7" xfId="0" applyFont="1" applyFill="1" applyBorder="1" applyAlignment="1">
      <alignment horizontal="center" vertical="center"/>
    </xf>
    <xf numFmtId="0" fontId="37" fillId="0" borderId="3" xfId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5" fillId="0" borderId="41" xfId="0" applyFont="1" applyFill="1" applyBorder="1" applyAlignment="1">
      <alignment horizontal="center" vertical="center" shrinkToFit="1"/>
    </xf>
    <xf numFmtId="0" fontId="35" fillId="0" borderId="41" xfId="0" applyFont="1" applyFill="1" applyBorder="1" applyAlignment="1">
      <alignment horizontal="center" vertical="center"/>
    </xf>
    <xf numFmtId="0" fontId="35" fillId="0" borderId="43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 shrinkToFit="1"/>
    </xf>
    <xf numFmtId="0" fontId="35" fillId="0" borderId="24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35" fillId="0" borderId="43" xfId="0" applyFont="1" applyFill="1" applyBorder="1" applyAlignment="1">
      <alignment horizontal="center" vertical="center" shrinkToFit="1"/>
    </xf>
    <xf numFmtId="0" fontId="35" fillId="0" borderId="43" xfId="2" applyNumberFormat="1" applyFont="1" applyFill="1" applyBorder="1" applyAlignment="1">
      <alignment horizontal="center" vertical="center" shrinkToFit="1"/>
    </xf>
    <xf numFmtId="0" fontId="35" fillId="0" borderId="48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center" vertical="center" shrinkToFit="1"/>
    </xf>
    <xf numFmtId="0" fontId="37" fillId="0" borderId="47" xfId="0" applyFont="1" applyFill="1" applyBorder="1" applyAlignment="1">
      <alignment horizontal="center" vertical="center" wrapText="1"/>
    </xf>
    <xf numFmtId="0" fontId="35" fillId="26" borderId="0" xfId="0" applyFont="1" applyFill="1" applyBorder="1" applyAlignment="1">
      <alignment horizontal="center" vertical="center"/>
    </xf>
    <xf numFmtId="0" fontId="15" fillId="26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178" fontId="46" fillId="0" borderId="22" xfId="0" applyNumberFormat="1" applyFont="1" applyFill="1" applyBorder="1" applyAlignment="1">
      <alignment horizontal="center" vertical="center" shrinkToFit="1"/>
    </xf>
    <xf numFmtId="178" fontId="46" fillId="0" borderId="23" xfId="0" applyNumberFormat="1" applyFont="1" applyFill="1" applyBorder="1" applyAlignment="1">
      <alignment horizontal="center" vertical="center" shrinkToFit="1"/>
    </xf>
    <xf numFmtId="0" fontId="45" fillId="0" borderId="6" xfId="0" applyFont="1" applyFill="1" applyBorder="1" applyAlignment="1">
      <alignment horizontal="center" vertical="center" shrinkToFit="1"/>
    </xf>
    <xf numFmtId="0" fontId="45" fillId="0" borderId="45" xfId="0" applyFont="1" applyFill="1" applyBorder="1" applyAlignment="1">
      <alignment horizontal="center" vertical="center" shrinkToFit="1"/>
    </xf>
    <xf numFmtId="0" fontId="38" fillId="0" borderId="45" xfId="0" applyFont="1" applyFill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left" vertical="center" wrapText="1" shrinkToFit="1"/>
    </xf>
    <xf numFmtId="0" fontId="14" fillId="0" borderId="45" xfId="2" applyFont="1" applyFill="1" applyBorder="1" applyAlignment="1">
      <alignment horizontal="left" vertical="center" wrapText="1" shrinkToFit="1"/>
    </xf>
    <xf numFmtId="0" fontId="38" fillId="0" borderId="6" xfId="1" applyFont="1" applyFill="1" applyBorder="1" applyAlignment="1">
      <alignment horizontal="center" vertical="center" wrapText="1" shrinkToFit="1"/>
    </xf>
    <xf numFmtId="0" fontId="38" fillId="0" borderId="45" xfId="1" applyFont="1" applyFill="1" applyBorder="1" applyAlignment="1">
      <alignment horizontal="center" vertical="center" wrapText="1" shrinkToFit="1"/>
    </xf>
    <xf numFmtId="0" fontId="38" fillId="0" borderId="36" xfId="1" applyFont="1" applyFill="1" applyBorder="1" applyAlignment="1">
      <alignment horizontal="center" vertical="center" wrapText="1" shrinkToFit="1"/>
    </xf>
    <xf numFmtId="0" fontId="14" fillId="0" borderId="36" xfId="2" applyFont="1" applyFill="1" applyBorder="1" applyAlignment="1">
      <alignment horizontal="left" vertical="center" wrapText="1" shrinkToFit="1"/>
    </xf>
    <xf numFmtId="0" fontId="38" fillId="0" borderId="7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45" fillId="0" borderId="36" xfId="0" applyFont="1" applyFill="1" applyBorder="1" applyAlignment="1">
      <alignment horizontal="center" vertical="center" shrinkToFit="1"/>
    </xf>
    <xf numFmtId="0" fontId="39" fillId="0" borderId="6" xfId="2" applyFont="1" applyFill="1" applyBorder="1" applyAlignment="1">
      <alignment horizontal="left" vertical="center" wrapText="1" shrinkToFit="1"/>
    </xf>
    <xf numFmtId="0" fontId="39" fillId="0" borderId="45" xfId="2" applyFont="1" applyFill="1" applyBorder="1" applyAlignment="1">
      <alignment horizontal="left" vertical="center" wrapText="1" shrinkToFi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176" fontId="36" fillId="0" borderId="25" xfId="0" applyNumberFormat="1" applyFont="1" applyFill="1" applyBorder="1" applyAlignment="1">
      <alignment horizontal="center" vertical="center" shrinkToFit="1"/>
    </xf>
    <xf numFmtId="176" fontId="36" fillId="0" borderId="19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177" fontId="14" fillId="0" borderId="45" xfId="0" applyNumberFormat="1" applyFont="1" applyFill="1" applyBorder="1" applyAlignment="1">
      <alignment horizontal="left" vertical="center" wrapText="1" shrinkToFit="1"/>
    </xf>
    <xf numFmtId="176" fontId="36" fillId="0" borderId="5" xfId="0" applyNumberFormat="1" applyFont="1" applyFill="1" applyBorder="1" applyAlignment="1">
      <alignment horizontal="center" vertical="center" shrinkToFit="1"/>
    </xf>
    <xf numFmtId="177" fontId="14" fillId="0" borderId="6" xfId="0" applyNumberFormat="1" applyFont="1" applyFill="1" applyBorder="1" applyAlignment="1">
      <alignment horizontal="left" vertical="center" wrapText="1" shrinkToFit="1"/>
    </xf>
    <xf numFmtId="177" fontId="14" fillId="0" borderId="43" xfId="0" applyNumberFormat="1" applyFont="1" applyFill="1" applyBorder="1" applyAlignment="1">
      <alignment horizontal="left" vertical="center" wrapText="1" shrinkToFit="1"/>
    </xf>
    <xf numFmtId="177" fontId="14" fillId="0" borderId="39" xfId="0" applyNumberFormat="1" applyFont="1" applyFill="1" applyBorder="1" applyAlignment="1">
      <alignment horizontal="left" vertical="center" wrapText="1" shrinkToFit="1"/>
    </xf>
    <xf numFmtId="177" fontId="14" fillId="0" borderId="36" xfId="0" applyNumberFormat="1" applyFont="1" applyFill="1" applyBorder="1" applyAlignment="1">
      <alignment horizontal="left" vertical="center" wrapText="1" shrinkToFi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38" fillId="0" borderId="7" xfId="1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wrapText="1"/>
    </xf>
    <xf numFmtId="0" fontId="45" fillId="0" borderId="37" xfId="0" applyFont="1" applyFill="1" applyBorder="1" applyAlignment="1">
      <alignment horizontal="center" vertical="center" shrinkToFit="1"/>
    </xf>
    <xf numFmtId="176" fontId="36" fillId="0" borderId="44" xfId="0" applyNumberFormat="1" applyFont="1" applyFill="1" applyBorder="1" applyAlignment="1">
      <alignment horizontal="center" vertical="center" shrinkToFit="1"/>
    </xf>
    <xf numFmtId="177" fontId="14" fillId="0" borderId="7" xfId="0" applyNumberFormat="1" applyFont="1" applyFill="1" applyBorder="1" applyAlignment="1">
      <alignment horizontal="left" vertical="center" wrapText="1" shrinkToFit="1"/>
    </xf>
    <xf numFmtId="0" fontId="14" fillId="0" borderId="37" xfId="2" applyFont="1" applyFill="1" applyBorder="1" applyAlignment="1">
      <alignment horizontal="left" vertical="center" wrapText="1" shrinkToFit="1"/>
    </xf>
    <xf numFmtId="176" fontId="36" fillId="0" borderId="42" xfId="0" applyNumberFormat="1" applyFont="1" applyFill="1" applyBorder="1" applyAlignment="1">
      <alignment horizontal="center" vertical="center" shrinkToFit="1"/>
    </xf>
    <xf numFmtId="176" fontId="36" fillId="0" borderId="27" xfId="0" applyNumberFormat="1" applyFont="1" applyFill="1" applyBorder="1" applyAlignment="1">
      <alignment horizontal="center" vertical="center" shrinkToFit="1"/>
    </xf>
    <xf numFmtId="0" fontId="12" fillId="0" borderId="45" xfId="2" applyFont="1" applyFill="1" applyBorder="1" applyAlignment="1">
      <alignment horizontal="left" vertical="center" wrapText="1" shrinkToFit="1"/>
    </xf>
    <xf numFmtId="178" fontId="46" fillId="0" borderId="46" xfId="0" applyNumberFormat="1" applyFont="1" applyFill="1" applyBorder="1" applyAlignment="1">
      <alignment horizontal="center" vertical="center" shrinkToFit="1"/>
    </xf>
    <xf numFmtId="178" fontId="46" fillId="0" borderId="38" xfId="0" applyNumberFormat="1" applyFont="1" applyFill="1" applyBorder="1" applyAlignment="1">
      <alignment horizontal="center" vertical="center" shrinkToFi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177" fontId="14" fillId="0" borderId="7" xfId="1" applyNumberFormat="1" applyFont="1" applyFill="1" applyBorder="1" applyAlignment="1">
      <alignment horizontal="left" vertical="center" wrapText="1" shrinkToFit="1"/>
    </xf>
    <xf numFmtId="177" fontId="14" fillId="0" borderId="6" xfId="1" applyNumberFormat="1" applyFont="1" applyFill="1" applyBorder="1" applyAlignment="1">
      <alignment horizontal="left" vertical="center" wrapText="1" shrinkToFit="1"/>
    </xf>
    <xf numFmtId="177" fontId="14" fillId="0" borderId="43" xfId="1" applyNumberFormat="1" applyFont="1" applyFill="1" applyBorder="1" applyAlignment="1">
      <alignment horizontal="left" vertical="center" wrapText="1" shrinkToFit="1"/>
    </xf>
    <xf numFmtId="177" fontId="14" fillId="0" borderId="1" xfId="1" applyNumberFormat="1" applyFont="1" applyFill="1" applyBorder="1" applyAlignment="1">
      <alignment horizontal="left" vertical="center" wrapText="1" shrinkToFit="1"/>
    </xf>
    <xf numFmtId="0" fontId="38" fillId="0" borderId="36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39" fillId="0" borderId="36" xfId="2" applyFont="1" applyFill="1" applyBorder="1" applyAlignment="1">
      <alignment horizontal="left" vertical="center" wrapText="1" shrinkToFit="1"/>
    </xf>
    <xf numFmtId="0" fontId="9" fillId="0" borderId="20" xfId="0" applyFont="1" applyFill="1" applyBorder="1" applyAlignment="1">
      <alignment horizontal="center" vertical="center"/>
    </xf>
    <xf numFmtId="0" fontId="47" fillId="0" borderId="49" xfId="0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47" fillId="0" borderId="50" xfId="0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 shrinkToFit="1"/>
    </xf>
    <xf numFmtId="0" fontId="14" fillId="0" borderId="43" xfId="0" applyFont="1" applyFill="1" applyBorder="1" applyAlignment="1">
      <alignment horizontal="left" vertical="center" wrapText="1" shrinkToFit="1"/>
    </xf>
    <xf numFmtId="0" fontId="14" fillId="0" borderId="6" xfId="0" applyFont="1" applyFill="1" applyBorder="1" applyAlignment="1">
      <alignment horizontal="left" vertical="center" wrapText="1" shrinkToFit="1"/>
    </xf>
    <xf numFmtId="0" fontId="14" fillId="0" borderId="1" xfId="0" applyFont="1" applyFill="1" applyBorder="1" applyAlignment="1">
      <alignment horizontal="left" vertical="center" wrapText="1" shrinkToFit="1"/>
    </xf>
    <xf numFmtId="0" fontId="48" fillId="0" borderId="0" xfId="0" applyFont="1" applyFill="1" applyAlignment="1">
      <alignment horizontal="left" vertical="center" shrinkToFit="1"/>
    </xf>
    <xf numFmtId="0" fontId="47" fillId="0" borderId="53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0" fontId="42" fillId="0" borderId="41" xfId="0" applyFont="1" applyFill="1" applyBorder="1" applyAlignment="1">
      <alignment horizontal="center" vertical="center" wrapText="1"/>
    </xf>
    <xf numFmtId="0" fontId="42" fillId="0" borderId="54" xfId="0" applyFont="1" applyFill="1" applyBorder="1" applyAlignment="1">
      <alignment horizontal="center" vertical="center" wrapText="1"/>
    </xf>
    <xf numFmtId="0" fontId="42" fillId="0" borderId="55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2" fillId="0" borderId="40" xfId="0" applyFont="1" applyFill="1" applyBorder="1" applyAlignment="1">
      <alignment horizontal="center" vertical="center" wrapText="1"/>
    </xf>
    <xf numFmtId="0" fontId="42" fillId="0" borderId="56" xfId="0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42" fillId="0" borderId="57" xfId="0" applyFont="1" applyFill="1" applyBorder="1" applyAlignment="1">
      <alignment horizontal="center" vertical="center" wrapText="1"/>
    </xf>
  </cellXfs>
  <cellStyles count="899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10 10" xfId="361"/>
    <cellStyle name="一般 10 11" xfId="788"/>
    <cellStyle name="一般 10 2" xfId="83"/>
    <cellStyle name="一般 10 2 2" xfId="139"/>
    <cellStyle name="一般 10 2 2 2" xfId="326"/>
    <cellStyle name="一般 10 2 2 2 2" xfId="753"/>
    <cellStyle name="一般 10 2 2 2 3" xfId="480"/>
    <cellStyle name="一般 10 2 2 3" xfId="235"/>
    <cellStyle name="一般 10 2 2 3 2" xfId="662"/>
    <cellStyle name="一般 10 2 2 4" xfId="571"/>
    <cellStyle name="一般 10 2 2 5" xfId="389"/>
    <cellStyle name="一般 10 2 2 6" xfId="816"/>
    <cellStyle name="一般 10 2 3" xfId="165"/>
    <cellStyle name="一般 10 2 3 2" xfId="347"/>
    <cellStyle name="一般 10 2 3 2 2" xfId="774"/>
    <cellStyle name="一般 10 2 3 2 3" xfId="501"/>
    <cellStyle name="一般 10 2 3 3" xfId="256"/>
    <cellStyle name="一般 10 2 3 3 2" xfId="683"/>
    <cellStyle name="一般 10 2 3 4" xfId="592"/>
    <cellStyle name="一般 10 2 3 5" xfId="410"/>
    <cellStyle name="一般 10 2 3 6" xfId="861"/>
    <cellStyle name="一般 10 2 4" xfId="186"/>
    <cellStyle name="一般 10 2 4 2" xfId="277"/>
    <cellStyle name="一般 10 2 4 2 2" xfId="704"/>
    <cellStyle name="一般 10 2 4 3" xfId="613"/>
    <cellStyle name="一般 10 2 4 4" xfId="431"/>
    <cellStyle name="一般 10 2 5" xfId="118"/>
    <cellStyle name="一般 10 2 5 2" xfId="305"/>
    <cellStyle name="一般 10 2 5 2 2" xfId="732"/>
    <cellStyle name="一般 10 2 5 3" xfId="550"/>
    <cellStyle name="一般 10 2 5 4" xfId="459"/>
    <cellStyle name="一般 10 2 6" xfId="214"/>
    <cellStyle name="一般 10 2 6 2" xfId="641"/>
    <cellStyle name="一般 10 2 7" xfId="522"/>
    <cellStyle name="一般 10 2 8" xfId="368"/>
    <cellStyle name="一般 10 2 9" xfId="795"/>
    <cellStyle name="一般 10 3" xfId="97"/>
    <cellStyle name="一般 10 3 2" xfId="151"/>
    <cellStyle name="一般 10 3 2 2" xfId="333"/>
    <cellStyle name="一般 10 3 2 2 2" xfId="760"/>
    <cellStyle name="一般 10 3 2 2 3" xfId="487"/>
    <cellStyle name="一般 10 3 2 3" xfId="242"/>
    <cellStyle name="一般 10 3 2 3 2" xfId="669"/>
    <cellStyle name="一般 10 3 2 4" xfId="578"/>
    <cellStyle name="一般 10 3 2 5" xfId="396"/>
    <cellStyle name="一般 10 3 2 6" xfId="849"/>
    <cellStyle name="一般 10 3 3" xfId="172"/>
    <cellStyle name="一般 10 3 3 2" xfId="354"/>
    <cellStyle name="一般 10 3 3 2 2" xfId="781"/>
    <cellStyle name="一般 10 3 3 2 3" xfId="508"/>
    <cellStyle name="一般 10 3 3 3" xfId="263"/>
    <cellStyle name="一般 10 3 3 3 2" xfId="690"/>
    <cellStyle name="一般 10 3 3 4" xfId="599"/>
    <cellStyle name="一般 10 3 3 5" xfId="417"/>
    <cellStyle name="一般 10 3 4" xfId="193"/>
    <cellStyle name="一般 10 3 4 2" xfId="284"/>
    <cellStyle name="一般 10 3 4 2 2" xfId="711"/>
    <cellStyle name="一般 10 3 4 3" xfId="620"/>
    <cellStyle name="一般 10 3 4 4" xfId="438"/>
    <cellStyle name="一般 10 3 5" xfId="125"/>
    <cellStyle name="一般 10 3 5 2" xfId="312"/>
    <cellStyle name="一般 10 3 5 2 2" xfId="739"/>
    <cellStyle name="一般 10 3 5 3" xfId="557"/>
    <cellStyle name="一般 10 3 5 4" xfId="466"/>
    <cellStyle name="一般 10 3 6" xfId="221"/>
    <cellStyle name="一般 10 3 6 2" xfId="648"/>
    <cellStyle name="一般 10 3 7" xfId="529"/>
    <cellStyle name="一般 10 3 8" xfId="375"/>
    <cellStyle name="一般 10 3 9" xfId="803"/>
    <cellStyle name="一般 10 4" xfId="104"/>
    <cellStyle name="一般 10 4 2" xfId="200"/>
    <cellStyle name="一般 10 4 2 2" xfId="291"/>
    <cellStyle name="一般 10 4 2 2 2" xfId="718"/>
    <cellStyle name="一般 10 4 2 3" xfId="627"/>
    <cellStyle name="一般 10 4 2 4" xfId="445"/>
    <cellStyle name="一般 10 4 3" xfId="132"/>
    <cellStyle name="一般 10 4 3 2" xfId="319"/>
    <cellStyle name="一般 10 4 3 2 2" xfId="746"/>
    <cellStyle name="一般 10 4 3 3" xfId="564"/>
    <cellStyle name="一般 10 4 3 4" xfId="473"/>
    <cellStyle name="一般 10 4 4" xfId="228"/>
    <cellStyle name="一般 10 4 4 2" xfId="655"/>
    <cellStyle name="一般 10 4 5" xfId="536"/>
    <cellStyle name="一般 10 4 6" xfId="382"/>
    <cellStyle name="一般 10 4 7" xfId="838"/>
    <cellStyle name="一般 10 5" xfId="158"/>
    <cellStyle name="一般 10 5 2" xfId="340"/>
    <cellStyle name="一般 10 5 2 2" xfId="767"/>
    <cellStyle name="一般 10 5 2 3" xfId="494"/>
    <cellStyle name="一般 10 5 3" xfId="249"/>
    <cellStyle name="一般 10 5 3 2" xfId="676"/>
    <cellStyle name="一般 10 5 4" xfId="585"/>
    <cellStyle name="一般 10 5 5" xfId="403"/>
    <cellStyle name="一般 10 5 6" xfId="831"/>
    <cellStyle name="一般 10 6" xfId="179"/>
    <cellStyle name="一般 10 6 2" xfId="270"/>
    <cellStyle name="一般 10 6 2 2" xfId="697"/>
    <cellStyle name="一般 10 6 3" xfId="606"/>
    <cellStyle name="一般 10 6 4" xfId="424"/>
    <cellStyle name="一般 10 7" xfId="111"/>
    <cellStyle name="一般 10 7 2" xfId="298"/>
    <cellStyle name="一般 10 7 2 2" xfId="725"/>
    <cellStyle name="一般 10 7 3" xfId="543"/>
    <cellStyle name="一般 10 7 4" xfId="452"/>
    <cellStyle name="一般 10 8" xfId="207"/>
    <cellStyle name="一般 10 8 2" xfId="634"/>
    <cellStyle name="一般 10 9" xfId="515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4 10" xfId="362"/>
    <cellStyle name="一般 4 11" xfId="789"/>
    <cellStyle name="一般 4 2" xfId="84"/>
    <cellStyle name="一般 4 2 2" xfId="140"/>
    <cellStyle name="一般 4 2 2 2" xfId="327"/>
    <cellStyle name="一般 4 2 2 2 2" xfId="754"/>
    <cellStyle name="一般 4 2 2 2 3" xfId="481"/>
    <cellStyle name="一般 4 2 2 3" xfId="236"/>
    <cellStyle name="一般 4 2 2 3 2" xfId="663"/>
    <cellStyle name="一般 4 2 2 4" xfId="572"/>
    <cellStyle name="一般 4 2 2 5" xfId="390"/>
    <cellStyle name="一般 4 2 2 6" xfId="817"/>
    <cellStyle name="一般 4 2 3" xfId="166"/>
    <cellStyle name="一般 4 2 3 2" xfId="348"/>
    <cellStyle name="一般 4 2 3 2 2" xfId="775"/>
    <cellStyle name="一般 4 2 3 2 3" xfId="502"/>
    <cellStyle name="一般 4 2 3 3" xfId="257"/>
    <cellStyle name="一般 4 2 3 3 2" xfId="684"/>
    <cellStyle name="一般 4 2 3 4" xfId="593"/>
    <cellStyle name="一般 4 2 3 5" xfId="411"/>
    <cellStyle name="一般 4 2 3 6" xfId="862"/>
    <cellStyle name="一般 4 2 4" xfId="187"/>
    <cellStyle name="一般 4 2 4 2" xfId="278"/>
    <cellStyle name="一般 4 2 4 2 2" xfId="705"/>
    <cellStyle name="一般 4 2 4 3" xfId="614"/>
    <cellStyle name="一般 4 2 4 4" xfId="432"/>
    <cellStyle name="一般 4 2 5" xfId="119"/>
    <cellStyle name="一般 4 2 5 2" xfId="306"/>
    <cellStyle name="一般 4 2 5 2 2" xfId="733"/>
    <cellStyle name="一般 4 2 5 3" xfId="551"/>
    <cellStyle name="一般 4 2 5 4" xfId="460"/>
    <cellStyle name="一般 4 2 6" xfId="215"/>
    <cellStyle name="一般 4 2 6 2" xfId="642"/>
    <cellStyle name="一般 4 2 7" xfId="523"/>
    <cellStyle name="一般 4 2 8" xfId="369"/>
    <cellStyle name="一般 4 2 9" xfId="796"/>
    <cellStyle name="一般 4 3" xfId="98"/>
    <cellStyle name="一般 4 3 2" xfId="152"/>
    <cellStyle name="一般 4 3 2 2" xfId="334"/>
    <cellStyle name="一般 4 3 2 2 2" xfId="761"/>
    <cellStyle name="一般 4 3 2 2 3" xfId="488"/>
    <cellStyle name="一般 4 3 2 3" xfId="243"/>
    <cellStyle name="一般 4 3 2 3 2" xfId="670"/>
    <cellStyle name="一般 4 3 2 4" xfId="579"/>
    <cellStyle name="一般 4 3 2 5" xfId="397"/>
    <cellStyle name="一般 4 3 2 6" xfId="850"/>
    <cellStyle name="一般 4 3 3" xfId="173"/>
    <cellStyle name="一般 4 3 3 2" xfId="355"/>
    <cellStyle name="一般 4 3 3 2 2" xfId="782"/>
    <cellStyle name="一般 4 3 3 2 3" xfId="509"/>
    <cellStyle name="一般 4 3 3 3" xfId="264"/>
    <cellStyle name="一般 4 3 3 3 2" xfId="691"/>
    <cellStyle name="一般 4 3 3 4" xfId="600"/>
    <cellStyle name="一般 4 3 3 5" xfId="418"/>
    <cellStyle name="一般 4 3 4" xfId="194"/>
    <cellStyle name="一般 4 3 4 2" xfId="285"/>
    <cellStyle name="一般 4 3 4 2 2" xfId="712"/>
    <cellStyle name="一般 4 3 4 3" xfId="621"/>
    <cellStyle name="一般 4 3 4 4" xfId="439"/>
    <cellStyle name="一般 4 3 5" xfId="126"/>
    <cellStyle name="一般 4 3 5 2" xfId="313"/>
    <cellStyle name="一般 4 3 5 2 2" xfId="740"/>
    <cellStyle name="一般 4 3 5 3" xfId="558"/>
    <cellStyle name="一般 4 3 5 4" xfId="467"/>
    <cellStyle name="一般 4 3 6" xfId="222"/>
    <cellStyle name="一般 4 3 6 2" xfId="649"/>
    <cellStyle name="一般 4 3 7" xfId="530"/>
    <cellStyle name="一般 4 3 8" xfId="376"/>
    <cellStyle name="一般 4 3 9" xfId="805"/>
    <cellStyle name="一般 4 4" xfId="105"/>
    <cellStyle name="一般 4 4 2" xfId="201"/>
    <cellStyle name="一般 4 4 2 2" xfId="292"/>
    <cellStyle name="一般 4 4 2 2 2" xfId="719"/>
    <cellStyle name="一般 4 4 2 3" xfId="628"/>
    <cellStyle name="一般 4 4 2 4" xfId="446"/>
    <cellStyle name="一般 4 4 3" xfId="133"/>
    <cellStyle name="一般 4 4 3 2" xfId="320"/>
    <cellStyle name="一般 4 4 3 2 2" xfId="747"/>
    <cellStyle name="一般 4 4 3 3" xfId="565"/>
    <cellStyle name="一般 4 4 3 4" xfId="474"/>
    <cellStyle name="一般 4 4 4" xfId="229"/>
    <cellStyle name="一般 4 4 4 2" xfId="656"/>
    <cellStyle name="一般 4 4 5" xfId="537"/>
    <cellStyle name="一般 4 4 6" xfId="383"/>
    <cellStyle name="一般 4 4 7" xfId="839"/>
    <cellStyle name="一般 4 5" xfId="159"/>
    <cellStyle name="一般 4 5 2" xfId="341"/>
    <cellStyle name="一般 4 5 2 2" xfId="768"/>
    <cellStyle name="一般 4 5 2 3" xfId="495"/>
    <cellStyle name="一般 4 5 3" xfId="250"/>
    <cellStyle name="一般 4 5 3 2" xfId="677"/>
    <cellStyle name="一般 4 5 4" xfId="586"/>
    <cellStyle name="一般 4 5 5" xfId="404"/>
    <cellStyle name="一般 4 5 6" xfId="832"/>
    <cellStyle name="一般 4 6" xfId="180"/>
    <cellStyle name="一般 4 6 2" xfId="271"/>
    <cellStyle name="一般 4 6 2 2" xfId="698"/>
    <cellStyle name="一般 4 6 3" xfId="607"/>
    <cellStyle name="一般 4 6 4" xfId="425"/>
    <cellStyle name="一般 4 7" xfId="112"/>
    <cellStyle name="一般 4 7 2" xfId="299"/>
    <cellStyle name="一般 4 7 2 2" xfId="726"/>
    <cellStyle name="一般 4 7 3" xfId="544"/>
    <cellStyle name="一般 4 7 4" xfId="453"/>
    <cellStyle name="一般 4 8" xfId="208"/>
    <cellStyle name="一般 4 8 2" xfId="635"/>
    <cellStyle name="一般 4 9" xfId="516"/>
    <cellStyle name="一般 5" xfId="30"/>
    <cellStyle name="一般 5 10" xfId="363"/>
    <cellStyle name="一般 5 11" xfId="790"/>
    <cellStyle name="一般 5 2" xfId="85"/>
    <cellStyle name="一般 5 2 2" xfId="141"/>
    <cellStyle name="一般 5 2 2 2" xfId="328"/>
    <cellStyle name="一般 5 2 2 2 2" xfId="755"/>
    <cellStyle name="一般 5 2 2 2 3" xfId="482"/>
    <cellStyle name="一般 5 2 2 3" xfId="237"/>
    <cellStyle name="一般 5 2 2 3 2" xfId="664"/>
    <cellStyle name="一般 5 2 2 4" xfId="573"/>
    <cellStyle name="一般 5 2 2 5" xfId="391"/>
    <cellStyle name="一般 5 2 2 6" xfId="818"/>
    <cellStyle name="一般 5 2 3" xfId="167"/>
    <cellStyle name="一般 5 2 3 2" xfId="349"/>
    <cellStyle name="一般 5 2 3 2 2" xfId="776"/>
    <cellStyle name="一般 5 2 3 2 3" xfId="503"/>
    <cellStyle name="一般 5 2 3 3" xfId="258"/>
    <cellStyle name="一般 5 2 3 3 2" xfId="685"/>
    <cellStyle name="一般 5 2 3 4" xfId="594"/>
    <cellStyle name="一般 5 2 3 5" xfId="412"/>
    <cellStyle name="一般 5 2 3 6" xfId="863"/>
    <cellStyle name="一般 5 2 4" xfId="188"/>
    <cellStyle name="一般 5 2 4 2" xfId="279"/>
    <cellStyle name="一般 5 2 4 2 2" xfId="706"/>
    <cellStyle name="一般 5 2 4 3" xfId="615"/>
    <cellStyle name="一般 5 2 4 4" xfId="433"/>
    <cellStyle name="一般 5 2 5" xfId="120"/>
    <cellStyle name="一般 5 2 5 2" xfId="307"/>
    <cellStyle name="一般 5 2 5 2 2" xfId="734"/>
    <cellStyle name="一般 5 2 5 3" xfId="552"/>
    <cellStyle name="一般 5 2 5 4" xfId="461"/>
    <cellStyle name="一般 5 2 6" xfId="216"/>
    <cellStyle name="一般 5 2 6 2" xfId="643"/>
    <cellStyle name="一般 5 2 7" xfId="524"/>
    <cellStyle name="一般 5 2 8" xfId="370"/>
    <cellStyle name="一般 5 2 9" xfId="797"/>
    <cellStyle name="一般 5 3" xfId="99"/>
    <cellStyle name="一般 5 3 2" xfId="153"/>
    <cellStyle name="一般 5 3 2 2" xfId="335"/>
    <cellStyle name="一般 5 3 2 2 2" xfId="762"/>
    <cellStyle name="一般 5 3 2 2 3" xfId="489"/>
    <cellStyle name="一般 5 3 2 3" xfId="244"/>
    <cellStyle name="一般 5 3 2 3 2" xfId="671"/>
    <cellStyle name="一般 5 3 2 4" xfId="580"/>
    <cellStyle name="一般 5 3 2 5" xfId="398"/>
    <cellStyle name="一般 5 3 2 6" xfId="851"/>
    <cellStyle name="一般 5 3 3" xfId="174"/>
    <cellStyle name="一般 5 3 3 2" xfId="356"/>
    <cellStyle name="一般 5 3 3 2 2" xfId="783"/>
    <cellStyle name="一般 5 3 3 2 3" xfId="510"/>
    <cellStyle name="一般 5 3 3 3" xfId="265"/>
    <cellStyle name="一般 5 3 3 3 2" xfId="692"/>
    <cellStyle name="一般 5 3 3 4" xfId="601"/>
    <cellStyle name="一般 5 3 3 5" xfId="419"/>
    <cellStyle name="一般 5 3 4" xfId="195"/>
    <cellStyle name="一般 5 3 4 2" xfId="286"/>
    <cellStyle name="一般 5 3 4 2 2" xfId="713"/>
    <cellStyle name="一般 5 3 4 3" xfId="622"/>
    <cellStyle name="一般 5 3 4 4" xfId="440"/>
    <cellStyle name="一般 5 3 5" xfId="127"/>
    <cellStyle name="一般 5 3 5 2" xfId="314"/>
    <cellStyle name="一般 5 3 5 2 2" xfId="741"/>
    <cellStyle name="一般 5 3 5 3" xfId="559"/>
    <cellStyle name="一般 5 3 5 4" xfId="468"/>
    <cellStyle name="一般 5 3 6" xfId="223"/>
    <cellStyle name="一般 5 3 6 2" xfId="650"/>
    <cellStyle name="一般 5 3 7" xfId="531"/>
    <cellStyle name="一般 5 3 8" xfId="377"/>
    <cellStyle name="一般 5 3 9" xfId="806"/>
    <cellStyle name="一般 5 4" xfId="106"/>
    <cellStyle name="一般 5 4 2" xfId="202"/>
    <cellStyle name="一般 5 4 2 2" xfId="293"/>
    <cellStyle name="一般 5 4 2 2 2" xfId="720"/>
    <cellStyle name="一般 5 4 2 3" xfId="629"/>
    <cellStyle name="一般 5 4 2 4" xfId="447"/>
    <cellStyle name="一般 5 4 3" xfId="134"/>
    <cellStyle name="一般 5 4 3 2" xfId="321"/>
    <cellStyle name="一般 5 4 3 2 2" xfId="748"/>
    <cellStyle name="一般 5 4 3 3" xfId="566"/>
    <cellStyle name="一般 5 4 3 4" xfId="475"/>
    <cellStyle name="一般 5 4 4" xfId="230"/>
    <cellStyle name="一般 5 4 4 2" xfId="657"/>
    <cellStyle name="一般 5 4 5" xfId="538"/>
    <cellStyle name="一般 5 4 6" xfId="384"/>
    <cellStyle name="一般 5 4 7" xfId="840"/>
    <cellStyle name="一般 5 5" xfId="160"/>
    <cellStyle name="一般 5 5 2" xfId="342"/>
    <cellStyle name="一般 5 5 2 2" xfId="769"/>
    <cellStyle name="一般 5 5 2 3" xfId="496"/>
    <cellStyle name="一般 5 5 3" xfId="251"/>
    <cellStyle name="一般 5 5 3 2" xfId="678"/>
    <cellStyle name="一般 5 5 4" xfId="587"/>
    <cellStyle name="一般 5 5 5" xfId="405"/>
    <cellStyle name="一般 5 5 6" xfId="833"/>
    <cellStyle name="一般 5 6" xfId="181"/>
    <cellStyle name="一般 5 6 2" xfId="272"/>
    <cellStyle name="一般 5 6 2 2" xfId="699"/>
    <cellStyle name="一般 5 6 3" xfId="608"/>
    <cellStyle name="一般 5 6 4" xfId="426"/>
    <cellStyle name="一般 5 7" xfId="113"/>
    <cellStyle name="一般 5 7 2" xfId="300"/>
    <cellStyle name="一般 5 7 2 2" xfId="727"/>
    <cellStyle name="一般 5 7 3" xfId="545"/>
    <cellStyle name="一般 5 7 4" xfId="454"/>
    <cellStyle name="一般 5 8" xfId="209"/>
    <cellStyle name="一般 5 8 2" xfId="636"/>
    <cellStyle name="一般 5 9" xfId="517"/>
    <cellStyle name="一般 6" xfId="31"/>
    <cellStyle name="一般 6 10" xfId="518"/>
    <cellStyle name="一般 6 11" xfId="364"/>
    <cellStyle name="一般 6 12" xfId="791"/>
    <cellStyle name="一般 6 2" xfId="32"/>
    <cellStyle name="一般 6 3" xfId="86"/>
    <cellStyle name="一般 6 3 2" xfId="142"/>
    <cellStyle name="一般 6 3 2 2" xfId="329"/>
    <cellStyle name="一般 6 3 2 2 2" xfId="756"/>
    <cellStyle name="一般 6 3 2 2 3" xfId="483"/>
    <cellStyle name="一般 6 3 2 3" xfId="238"/>
    <cellStyle name="一般 6 3 2 3 2" xfId="665"/>
    <cellStyle name="一般 6 3 2 4" xfId="574"/>
    <cellStyle name="一般 6 3 2 5" xfId="392"/>
    <cellStyle name="一般 6 3 2 6" xfId="819"/>
    <cellStyle name="一般 6 3 3" xfId="168"/>
    <cellStyle name="一般 6 3 3 2" xfId="350"/>
    <cellStyle name="一般 6 3 3 2 2" xfId="777"/>
    <cellStyle name="一般 6 3 3 2 3" xfId="504"/>
    <cellStyle name="一般 6 3 3 3" xfId="259"/>
    <cellStyle name="一般 6 3 3 3 2" xfId="686"/>
    <cellStyle name="一般 6 3 3 4" xfId="595"/>
    <cellStyle name="一般 6 3 3 5" xfId="413"/>
    <cellStyle name="一般 6 3 3 6" xfId="864"/>
    <cellStyle name="一般 6 3 4" xfId="189"/>
    <cellStyle name="一般 6 3 4 2" xfId="280"/>
    <cellStyle name="一般 6 3 4 2 2" xfId="707"/>
    <cellStyle name="一般 6 3 4 3" xfId="616"/>
    <cellStyle name="一般 6 3 4 4" xfId="434"/>
    <cellStyle name="一般 6 3 5" xfId="121"/>
    <cellStyle name="一般 6 3 5 2" xfId="308"/>
    <cellStyle name="一般 6 3 5 2 2" xfId="735"/>
    <cellStyle name="一般 6 3 5 3" xfId="553"/>
    <cellStyle name="一般 6 3 5 4" xfId="462"/>
    <cellStyle name="一般 6 3 6" xfId="217"/>
    <cellStyle name="一般 6 3 6 2" xfId="644"/>
    <cellStyle name="一般 6 3 7" xfId="525"/>
    <cellStyle name="一般 6 3 8" xfId="371"/>
    <cellStyle name="一般 6 3 9" xfId="798"/>
    <cellStyle name="一般 6 4" xfId="100"/>
    <cellStyle name="一般 6 4 2" xfId="154"/>
    <cellStyle name="一般 6 4 2 2" xfId="336"/>
    <cellStyle name="一般 6 4 2 2 2" xfId="763"/>
    <cellStyle name="一般 6 4 2 2 3" xfId="490"/>
    <cellStyle name="一般 6 4 2 3" xfId="245"/>
    <cellStyle name="一般 6 4 2 3 2" xfId="672"/>
    <cellStyle name="一般 6 4 2 4" xfId="581"/>
    <cellStyle name="一般 6 4 2 5" xfId="399"/>
    <cellStyle name="一般 6 4 2 6" xfId="852"/>
    <cellStyle name="一般 6 4 3" xfId="175"/>
    <cellStyle name="一般 6 4 3 2" xfId="357"/>
    <cellStyle name="一般 6 4 3 2 2" xfId="784"/>
    <cellStyle name="一般 6 4 3 2 3" xfId="511"/>
    <cellStyle name="一般 6 4 3 3" xfId="266"/>
    <cellStyle name="一般 6 4 3 3 2" xfId="693"/>
    <cellStyle name="一般 6 4 3 4" xfId="602"/>
    <cellStyle name="一般 6 4 3 5" xfId="420"/>
    <cellStyle name="一般 6 4 4" xfId="196"/>
    <cellStyle name="一般 6 4 4 2" xfId="287"/>
    <cellStyle name="一般 6 4 4 2 2" xfId="714"/>
    <cellStyle name="一般 6 4 4 3" xfId="623"/>
    <cellStyle name="一般 6 4 4 4" xfId="441"/>
    <cellStyle name="一般 6 4 5" xfId="128"/>
    <cellStyle name="一般 6 4 5 2" xfId="315"/>
    <cellStyle name="一般 6 4 5 2 2" xfId="742"/>
    <cellStyle name="一般 6 4 5 3" xfId="560"/>
    <cellStyle name="一般 6 4 5 4" xfId="469"/>
    <cellStyle name="一般 6 4 6" xfId="224"/>
    <cellStyle name="一般 6 4 6 2" xfId="651"/>
    <cellStyle name="一般 6 4 7" xfId="532"/>
    <cellStyle name="一般 6 4 8" xfId="378"/>
    <cellStyle name="一般 6 4 9" xfId="807"/>
    <cellStyle name="一般 6 5" xfId="107"/>
    <cellStyle name="一般 6 5 2" xfId="203"/>
    <cellStyle name="一般 6 5 2 2" xfId="294"/>
    <cellStyle name="一般 6 5 2 2 2" xfId="721"/>
    <cellStyle name="一般 6 5 2 3" xfId="630"/>
    <cellStyle name="一般 6 5 2 4" xfId="448"/>
    <cellStyle name="一般 6 5 3" xfId="135"/>
    <cellStyle name="一般 6 5 3 2" xfId="322"/>
    <cellStyle name="一般 6 5 3 2 2" xfId="749"/>
    <cellStyle name="一般 6 5 3 3" xfId="567"/>
    <cellStyle name="一般 6 5 3 4" xfId="476"/>
    <cellStyle name="一般 6 5 4" xfId="231"/>
    <cellStyle name="一般 6 5 4 2" xfId="658"/>
    <cellStyle name="一般 6 5 5" xfId="539"/>
    <cellStyle name="一般 6 5 6" xfId="385"/>
    <cellStyle name="一般 6 5 7" xfId="841"/>
    <cellStyle name="一般 6 6" xfId="161"/>
    <cellStyle name="一般 6 6 2" xfId="343"/>
    <cellStyle name="一般 6 6 2 2" xfId="770"/>
    <cellStyle name="一般 6 6 2 3" xfId="497"/>
    <cellStyle name="一般 6 6 3" xfId="252"/>
    <cellStyle name="一般 6 6 3 2" xfId="679"/>
    <cellStyle name="一般 6 6 4" xfId="588"/>
    <cellStyle name="一般 6 6 5" xfId="406"/>
    <cellStyle name="一般 6 6 6" xfId="834"/>
    <cellStyle name="一般 6 7" xfId="182"/>
    <cellStyle name="一般 6 7 2" xfId="273"/>
    <cellStyle name="一般 6 7 2 2" xfId="700"/>
    <cellStyle name="一般 6 7 3" xfId="609"/>
    <cellStyle name="一般 6 7 4" xfId="427"/>
    <cellStyle name="一般 6 8" xfId="114"/>
    <cellStyle name="一般 6 8 2" xfId="301"/>
    <cellStyle name="一般 6 8 2 2" xfId="728"/>
    <cellStyle name="一般 6 8 3" xfId="546"/>
    <cellStyle name="一般 6 8 4" xfId="455"/>
    <cellStyle name="一般 6 9" xfId="210"/>
    <cellStyle name="一般 6 9 2" xfId="637"/>
    <cellStyle name="一般 7" xfId="33"/>
    <cellStyle name="一般 7 10" xfId="365"/>
    <cellStyle name="一般 7 11" xfId="792"/>
    <cellStyle name="一般 7 2" xfId="87"/>
    <cellStyle name="一般 7 2 2" xfId="143"/>
    <cellStyle name="一般 7 2 2 2" xfId="330"/>
    <cellStyle name="一般 7 2 2 2 2" xfId="757"/>
    <cellStyle name="一般 7 2 2 2 3" xfId="484"/>
    <cellStyle name="一般 7 2 2 3" xfId="239"/>
    <cellStyle name="一般 7 2 2 3 2" xfId="666"/>
    <cellStyle name="一般 7 2 2 4" xfId="575"/>
    <cellStyle name="一般 7 2 2 5" xfId="393"/>
    <cellStyle name="一般 7 2 2 6" xfId="820"/>
    <cellStyle name="一般 7 2 3" xfId="169"/>
    <cellStyle name="一般 7 2 3 2" xfId="351"/>
    <cellStyle name="一般 7 2 3 2 2" xfId="778"/>
    <cellStyle name="一般 7 2 3 2 3" xfId="505"/>
    <cellStyle name="一般 7 2 3 3" xfId="260"/>
    <cellStyle name="一般 7 2 3 3 2" xfId="687"/>
    <cellStyle name="一般 7 2 3 4" xfId="596"/>
    <cellStyle name="一般 7 2 3 5" xfId="414"/>
    <cellStyle name="一般 7 2 3 6" xfId="865"/>
    <cellStyle name="一般 7 2 4" xfId="190"/>
    <cellStyle name="一般 7 2 4 2" xfId="281"/>
    <cellStyle name="一般 7 2 4 2 2" xfId="708"/>
    <cellStyle name="一般 7 2 4 3" xfId="617"/>
    <cellStyle name="一般 7 2 4 4" xfId="435"/>
    <cellStyle name="一般 7 2 5" xfId="122"/>
    <cellStyle name="一般 7 2 5 2" xfId="309"/>
    <cellStyle name="一般 7 2 5 2 2" xfId="736"/>
    <cellStyle name="一般 7 2 5 3" xfId="554"/>
    <cellStyle name="一般 7 2 5 4" xfId="463"/>
    <cellStyle name="一般 7 2 6" xfId="218"/>
    <cellStyle name="一般 7 2 6 2" xfId="645"/>
    <cellStyle name="一般 7 2 7" xfId="526"/>
    <cellStyle name="一般 7 2 8" xfId="372"/>
    <cellStyle name="一般 7 2 9" xfId="799"/>
    <cellStyle name="一般 7 3" xfId="101"/>
    <cellStyle name="一般 7 3 2" xfId="155"/>
    <cellStyle name="一般 7 3 2 2" xfId="337"/>
    <cellStyle name="一般 7 3 2 2 2" xfId="764"/>
    <cellStyle name="一般 7 3 2 2 3" xfId="491"/>
    <cellStyle name="一般 7 3 2 3" xfId="246"/>
    <cellStyle name="一般 7 3 2 3 2" xfId="673"/>
    <cellStyle name="一般 7 3 2 4" xfId="582"/>
    <cellStyle name="一般 7 3 2 5" xfId="400"/>
    <cellStyle name="一般 7 3 2 6" xfId="853"/>
    <cellStyle name="一般 7 3 3" xfId="176"/>
    <cellStyle name="一般 7 3 3 2" xfId="358"/>
    <cellStyle name="一般 7 3 3 2 2" xfId="785"/>
    <cellStyle name="一般 7 3 3 2 3" xfId="512"/>
    <cellStyle name="一般 7 3 3 3" xfId="267"/>
    <cellStyle name="一般 7 3 3 3 2" xfId="694"/>
    <cellStyle name="一般 7 3 3 4" xfId="603"/>
    <cellStyle name="一般 7 3 3 5" xfId="421"/>
    <cellStyle name="一般 7 3 4" xfId="197"/>
    <cellStyle name="一般 7 3 4 2" xfId="288"/>
    <cellStyle name="一般 7 3 4 2 2" xfId="715"/>
    <cellStyle name="一般 7 3 4 3" xfId="624"/>
    <cellStyle name="一般 7 3 4 4" xfId="442"/>
    <cellStyle name="一般 7 3 5" xfId="129"/>
    <cellStyle name="一般 7 3 5 2" xfId="316"/>
    <cellStyle name="一般 7 3 5 2 2" xfId="743"/>
    <cellStyle name="一般 7 3 5 3" xfId="561"/>
    <cellStyle name="一般 7 3 5 4" xfId="470"/>
    <cellStyle name="一般 7 3 6" xfId="225"/>
    <cellStyle name="一般 7 3 6 2" xfId="652"/>
    <cellStyle name="一般 7 3 7" xfId="533"/>
    <cellStyle name="一般 7 3 8" xfId="379"/>
    <cellStyle name="一般 7 3 9" xfId="808"/>
    <cellStyle name="一般 7 4" xfId="108"/>
    <cellStyle name="一般 7 4 2" xfId="204"/>
    <cellStyle name="一般 7 4 2 2" xfId="295"/>
    <cellStyle name="一般 7 4 2 2 2" xfId="722"/>
    <cellStyle name="一般 7 4 2 3" xfId="631"/>
    <cellStyle name="一般 7 4 2 4" xfId="449"/>
    <cellStyle name="一般 7 4 3" xfId="136"/>
    <cellStyle name="一般 7 4 3 2" xfId="323"/>
    <cellStyle name="一般 7 4 3 2 2" xfId="750"/>
    <cellStyle name="一般 7 4 3 3" xfId="568"/>
    <cellStyle name="一般 7 4 3 4" xfId="477"/>
    <cellStyle name="一般 7 4 4" xfId="232"/>
    <cellStyle name="一般 7 4 4 2" xfId="659"/>
    <cellStyle name="一般 7 4 5" xfId="540"/>
    <cellStyle name="一般 7 4 6" xfId="386"/>
    <cellStyle name="一般 7 4 7" xfId="842"/>
    <cellStyle name="一般 7 5" xfId="162"/>
    <cellStyle name="一般 7 5 2" xfId="344"/>
    <cellStyle name="一般 7 5 2 2" xfId="771"/>
    <cellStyle name="一般 7 5 2 3" xfId="498"/>
    <cellStyle name="一般 7 5 3" xfId="253"/>
    <cellStyle name="一般 7 5 3 2" xfId="680"/>
    <cellStyle name="一般 7 5 4" xfId="589"/>
    <cellStyle name="一般 7 5 5" xfId="407"/>
    <cellStyle name="一般 7 5 6" xfId="835"/>
    <cellStyle name="一般 7 6" xfId="183"/>
    <cellStyle name="一般 7 6 2" xfId="274"/>
    <cellStyle name="一般 7 6 2 2" xfId="701"/>
    <cellStyle name="一般 7 6 3" xfId="610"/>
    <cellStyle name="一般 7 6 4" xfId="428"/>
    <cellStyle name="一般 7 7" xfId="115"/>
    <cellStyle name="一般 7 7 2" xfId="302"/>
    <cellStyle name="一般 7 7 2 2" xfId="729"/>
    <cellStyle name="一般 7 7 3" xfId="547"/>
    <cellStyle name="一般 7 7 4" xfId="456"/>
    <cellStyle name="一般 7 8" xfId="211"/>
    <cellStyle name="一般 7 8 2" xfId="638"/>
    <cellStyle name="一般 7 9" xfId="519"/>
    <cellStyle name="一般 8" xfId="34"/>
    <cellStyle name="一般 8 10" xfId="366"/>
    <cellStyle name="一般 8 11" xfId="793"/>
    <cellStyle name="一般 8 2" xfId="88"/>
    <cellStyle name="一般 8 2 2" xfId="144"/>
    <cellStyle name="一般 8 2 2 2" xfId="331"/>
    <cellStyle name="一般 8 2 2 2 2" xfId="758"/>
    <cellStyle name="一般 8 2 2 2 3" xfId="485"/>
    <cellStyle name="一般 8 2 2 3" xfId="240"/>
    <cellStyle name="一般 8 2 2 3 2" xfId="667"/>
    <cellStyle name="一般 8 2 2 4" xfId="576"/>
    <cellStyle name="一般 8 2 2 5" xfId="394"/>
    <cellStyle name="一般 8 2 2 6" xfId="821"/>
    <cellStyle name="一般 8 2 3" xfId="170"/>
    <cellStyle name="一般 8 2 3 2" xfId="352"/>
    <cellStyle name="一般 8 2 3 2 2" xfId="779"/>
    <cellStyle name="一般 8 2 3 2 3" xfId="506"/>
    <cellStyle name="一般 8 2 3 3" xfId="261"/>
    <cellStyle name="一般 8 2 3 3 2" xfId="688"/>
    <cellStyle name="一般 8 2 3 4" xfId="597"/>
    <cellStyle name="一般 8 2 3 5" xfId="415"/>
    <cellStyle name="一般 8 2 3 6" xfId="866"/>
    <cellStyle name="一般 8 2 4" xfId="191"/>
    <cellStyle name="一般 8 2 4 2" xfId="282"/>
    <cellStyle name="一般 8 2 4 2 2" xfId="709"/>
    <cellStyle name="一般 8 2 4 3" xfId="618"/>
    <cellStyle name="一般 8 2 4 4" xfId="436"/>
    <cellStyle name="一般 8 2 5" xfId="123"/>
    <cellStyle name="一般 8 2 5 2" xfId="310"/>
    <cellStyle name="一般 8 2 5 2 2" xfId="737"/>
    <cellStyle name="一般 8 2 5 3" xfId="555"/>
    <cellStyle name="一般 8 2 5 4" xfId="464"/>
    <cellStyle name="一般 8 2 6" xfId="219"/>
    <cellStyle name="一般 8 2 6 2" xfId="646"/>
    <cellStyle name="一般 8 2 7" xfId="527"/>
    <cellStyle name="一般 8 2 8" xfId="373"/>
    <cellStyle name="一般 8 2 9" xfId="800"/>
    <cellStyle name="一般 8 3" xfId="102"/>
    <cellStyle name="一般 8 3 2" xfId="156"/>
    <cellStyle name="一般 8 3 2 2" xfId="338"/>
    <cellStyle name="一般 8 3 2 2 2" xfId="765"/>
    <cellStyle name="一般 8 3 2 2 3" xfId="492"/>
    <cellStyle name="一般 8 3 2 3" xfId="247"/>
    <cellStyle name="一般 8 3 2 3 2" xfId="674"/>
    <cellStyle name="一般 8 3 2 4" xfId="583"/>
    <cellStyle name="一般 8 3 2 5" xfId="401"/>
    <cellStyle name="一般 8 3 2 6" xfId="854"/>
    <cellStyle name="一般 8 3 3" xfId="177"/>
    <cellStyle name="一般 8 3 3 2" xfId="359"/>
    <cellStyle name="一般 8 3 3 2 2" xfId="786"/>
    <cellStyle name="一般 8 3 3 2 3" xfId="513"/>
    <cellStyle name="一般 8 3 3 3" xfId="268"/>
    <cellStyle name="一般 8 3 3 3 2" xfId="695"/>
    <cellStyle name="一般 8 3 3 4" xfId="604"/>
    <cellStyle name="一般 8 3 3 5" xfId="422"/>
    <cellStyle name="一般 8 3 4" xfId="198"/>
    <cellStyle name="一般 8 3 4 2" xfId="289"/>
    <cellStyle name="一般 8 3 4 2 2" xfId="716"/>
    <cellStyle name="一般 8 3 4 3" xfId="625"/>
    <cellStyle name="一般 8 3 4 4" xfId="443"/>
    <cellStyle name="一般 8 3 5" xfId="130"/>
    <cellStyle name="一般 8 3 5 2" xfId="317"/>
    <cellStyle name="一般 8 3 5 2 2" xfId="744"/>
    <cellStyle name="一般 8 3 5 3" xfId="562"/>
    <cellStyle name="一般 8 3 5 4" xfId="471"/>
    <cellStyle name="一般 8 3 6" xfId="226"/>
    <cellStyle name="一般 8 3 6 2" xfId="653"/>
    <cellStyle name="一般 8 3 7" xfId="534"/>
    <cellStyle name="一般 8 3 8" xfId="380"/>
    <cellStyle name="一般 8 3 9" xfId="809"/>
    <cellStyle name="一般 8 4" xfId="109"/>
    <cellStyle name="一般 8 4 2" xfId="205"/>
    <cellStyle name="一般 8 4 2 2" xfId="296"/>
    <cellStyle name="一般 8 4 2 2 2" xfId="723"/>
    <cellStyle name="一般 8 4 2 3" xfId="632"/>
    <cellStyle name="一般 8 4 2 4" xfId="450"/>
    <cellStyle name="一般 8 4 3" xfId="137"/>
    <cellStyle name="一般 8 4 3 2" xfId="324"/>
    <cellStyle name="一般 8 4 3 2 2" xfId="751"/>
    <cellStyle name="一般 8 4 3 3" xfId="569"/>
    <cellStyle name="一般 8 4 3 4" xfId="478"/>
    <cellStyle name="一般 8 4 4" xfId="233"/>
    <cellStyle name="一般 8 4 4 2" xfId="660"/>
    <cellStyle name="一般 8 4 5" xfId="541"/>
    <cellStyle name="一般 8 4 6" xfId="387"/>
    <cellStyle name="一般 8 4 7" xfId="843"/>
    <cellStyle name="一般 8 5" xfId="163"/>
    <cellStyle name="一般 8 5 2" xfId="345"/>
    <cellStyle name="一般 8 5 2 2" xfId="772"/>
    <cellStyle name="一般 8 5 2 3" xfId="499"/>
    <cellStyle name="一般 8 5 3" xfId="254"/>
    <cellStyle name="一般 8 5 3 2" xfId="681"/>
    <cellStyle name="一般 8 5 4" xfId="590"/>
    <cellStyle name="一般 8 5 5" xfId="408"/>
    <cellStyle name="一般 8 5 6" xfId="836"/>
    <cellStyle name="一般 8 6" xfId="184"/>
    <cellStyle name="一般 8 6 2" xfId="275"/>
    <cellStyle name="一般 8 6 2 2" xfId="702"/>
    <cellStyle name="一般 8 6 3" xfId="611"/>
    <cellStyle name="一般 8 6 4" xfId="429"/>
    <cellStyle name="一般 8 7" xfId="116"/>
    <cellStyle name="一般 8 7 2" xfId="303"/>
    <cellStyle name="一般 8 7 2 2" xfId="730"/>
    <cellStyle name="一般 8 7 3" xfId="548"/>
    <cellStyle name="一般 8 7 4" xfId="457"/>
    <cellStyle name="一般 8 8" xfId="212"/>
    <cellStyle name="一般 8 8 2" xfId="639"/>
    <cellStyle name="一般 8 9" xfId="520"/>
    <cellStyle name="一般 9" xfId="35"/>
    <cellStyle name="一般 9 10" xfId="367"/>
    <cellStyle name="一般 9 11" xfId="794"/>
    <cellStyle name="一般 9 2" xfId="89"/>
    <cellStyle name="一般 9 2 2" xfId="145"/>
    <cellStyle name="一般 9 2 2 2" xfId="332"/>
    <cellStyle name="一般 9 2 2 2 2" xfId="759"/>
    <cellStyle name="一般 9 2 2 2 3" xfId="486"/>
    <cellStyle name="一般 9 2 2 3" xfId="241"/>
    <cellStyle name="一般 9 2 2 3 2" xfId="668"/>
    <cellStyle name="一般 9 2 2 4" xfId="577"/>
    <cellStyle name="一般 9 2 2 5" xfId="395"/>
    <cellStyle name="一般 9 2 2 6" xfId="822"/>
    <cellStyle name="一般 9 2 3" xfId="171"/>
    <cellStyle name="一般 9 2 3 2" xfId="353"/>
    <cellStyle name="一般 9 2 3 2 2" xfId="780"/>
    <cellStyle name="一般 9 2 3 2 3" xfId="507"/>
    <cellStyle name="一般 9 2 3 3" xfId="262"/>
    <cellStyle name="一般 9 2 3 3 2" xfId="689"/>
    <cellStyle name="一般 9 2 3 4" xfId="598"/>
    <cellStyle name="一般 9 2 3 5" xfId="416"/>
    <cellStyle name="一般 9 2 3 6" xfId="867"/>
    <cellStyle name="一般 9 2 4" xfId="192"/>
    <cellStyle name="一般 9 2 4 2" xfId="283"/>
    <cellStyle name="一般 9 2 4 2 2" xfId="710"/>
    <cellStyle name="一般 9 2 4 3" xfId="619"/>
    <cellStyle name="一般 9 2 4 4" xfId="437"/>
    <cellStyle name="一般 9 2 5" xfId="124"/>
    <cellStyle name="一般 9 2 5 2" xfId="311"/>
    <cellStyle name="一般 9 2 5 2 2" xfId="738"/>
    <cellStyle name="一般 9 2 5 3" xfId="556"/>
    <cellStyle name="一般 9 2 5 4" xfId="465"/>
    <cellStyle name="一般 9 2 6" xfId="220"/>
    <cellStyle name="一般 9 2 6 2" xfId="647"/>
    <cellStyle name="一般 9 2 7" xfId="528"/>
    <cellStyle name="一般 9 2 8" xfId="374"/>
    <cellStyle name="一般 9 2 9" xfId="801"/>
    <cellStyle name="一般 9 3" xfId="103"/>
    <cellStyle name="一般 9 3 2" xfId="157"/>
    <cellStyle name="一般 9 3 2 2" xfId="339"/>
    <cellStyle name="一般 9 3 2 2 2" xfId="766"/>
    <cellStyle name="一般 9 3 2 2 3" xfId="493"/>
    <cellStyle name="一般 9 3 2 3" xfId="248"/>
    <cellStyle name="一般 9 3 2 3 2" xfId="675"/>
    <cellStyle name="一般 9 3 2 4" xfId="584"/>
    <cellStyle name="一般 9 3 2 5" xfId="402"/>
    <cellStyle name="一般 9 3 2 6" xfId="855"/>
    <cellStyle name="一般 9 3 3" xfId="178"/>
    <cellStyle name="一般 9 3 3 2" xfId="360"/>
    <cellStyle name="一般 9 3 3 2 2" xfId="787"/>
    <cellStyle name="一般 9 3 3 2 3" xfId="514"/>
    <cellStyle name="一般 9 3 3 3" xfId="269"/>
    <cellStyle name="一般 9 3 3 3 2" xfId="696"/>
    <cellStyle name="一般 9 3 3 4" xfId="605"/>
    <cellStyle name="一般 9 3 3 5" xfId="423"/>
    <cellStyle name="一般 9 3 4" xfId="199"/>
    <cellStyle name="一般 9 3 4 2" xfId="290"/>
    <cellStyle name="一般 9 3 4 2 2" xfId="717"/>
    <cellStyle name="一般 9 3 4 3" xfId="626"/>
    <cellStyle name="一般 9 3 4 4" xfId="444"/>
    <cellStyle name="一般 9 3 5" xfId="131"/>
    <cellStyle name="一般 9 3 5 2" xfId="318"/>
    <cellStyle name="一般 9 3 5 2 2" xfId="745"/>
    <cellStyle name="一般 9 3 5 3" xfId="563"/>
    <cellStyle name="一般 9 3 5 4" xfId="472"/>
    <cellStyle name="一般 9 3 6" xfId="227"/>
    <cellStyle name="一般 9 3 6 2" xfId="654"/>
    <cellStyle name="一般 9 3 7" xfId="535"/>
    <cellStyle name="一般 9 3 8" xfId="381"/>
    <cellStyle name="一般 9 3 9" xfId="810"/>
    <cellStyle name="一般 9 4" xfId="110"/>
    <cellStyle name="一般 9 4 2" xfId="206"/>
    <cellStyle name="一般 9 4 2 2" xfId="297"/>
    <cellStyle name="一般 9 4 2 2 2" xfId="724"/>
    <cellStyle name="一般 9 4 2 3" xfId="633"/>
    <cellStyle name="一般 9 4 2 4" xfId="451"/>
    <cellStyle name="一般 9 4 3" xfId="138"/>
    <cellStyle name="一般 9 4 3 2" xfId="325"/>
    <cellStyle name="一般 9 4 3 2 2" xfId="752"/>
    <cellStyle name="一般 9 4 3 3" xfId="570"/>
    <cellStyle name="一般 9 4 3 4" xfId="479"/>
    <cellStyle name="一般 9 4 4" xfId="234"/>
    <cellStyle name="一般 9 4 4 2" xfId="661"/>
    <cellStyle name="一般 9 4 5" xfId="542"/>
    <cellStyle name="一般 9 4 6" xfId="388"/>
    <cellStyle name="一般 9 4 7" xfId="844"/>
    <cellStyle name="一般 9 5" xfId="164"/>
    <cellStyle name="一般 9 5 2" xfId="346"/>
    <cellStyle name="一般 9 5 2 2" xfId="773"/>
    <cellStyle name="一般 9 5 2 3" xfId="500"/>
    <cellStyle name="一般 9 5 3" xfId="255"/>
    <cellStyle name="一般 9 5 3 2" xfId="682"/>
    <cellStyle name="一般 9 5 4" xfId="591"/>
    <cellStyle name="一般 9 5 5" xfId="409"/>
    <cellStyle name="一般 9 5 6" xfId="837"/>
    <cellStyle name="一般 9 6" xfId="185"/>
    <cellStyle name="一般 9 6 2" xfId="276"/>
    <cellStyle name="一般 9 6 2 2" xfId="703"/>
    <cellStyle name="一般 9 6 3" xfId="612"/>
    <cellStyle name="一般 9 6 4" xfId="430"/>
    <cellStyle name="一般 9 7" xfId="117"/>
    <cellStyle name="一般 9 7 2" xfId="304"/>
    <cellStyle name="一般 9 7 2 2" xfId="731"/>
    <cellStyle name="一般 9 7 3" xfId="549"/>
    <cellStyle name="一般 9 7 4" xfId="458"/>
    <cellStyle name="一般 9 8" xfId="213"/>
    <cellStyle name="一般 9 8 2" xfId="640"/>
    <cellStyle name="一般 9 9" xfId="521"/>
    <cellStyle name="一般_Book1_9月菜單表格 2" xfId="2"/>
    <cellStyle name="一般_龜山6月菜單" xfId="1"/>
    <cellStyle name="中等 2" xfId="36"/>
    <cellStyle name="合計 2" xfId="37"/>
    <cellStyle name="合計 2 2" xfId="90"/>
    <cellStyle name="合計 2 2 10" xfId="894"/>
    <cellStyle name="合計 2 2 2" xfId="146"/>
    <cellStyle name="合計 2 2 2 2" xfId="856"/>
    <cellStyle name="合計 2 2 3" xfId="802"/>
    <cellStyle name="合計 2 2 3 2" xfId="873"/>
    <cellStyle name="合計 2 2 4" xfId="830"/>
    <cellStyle name="合計 2 2 4 2" xfId="848"/>
    <cellStyle name="合計 2 2 5" xfId="804"/>
    <cellStyle name="合計 2 2 6" xfId="879"/>
    <cellStyle name="合計 2 2 7" xfId="884"/>
    <cellStyle name="合計 2 2 8" xfId="889"/>
    <cellStyle name="合計 2 2 9" xfId="869"/>
    <cellStyle name="合計 2 3" xfId="80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計算方式 2 2" xfId="91"/>
    <cellStyle name="計算方式 2 2 10" xfId="895"/>
    <cellStyle name="計算方式 2 2 2" xfId="147"/>
    <cellStyle name="計算方式 2 2 2 2" xfId="857"/>
    <cellStyle name="計算方式 2 2 3" xfId="824"/>
    <cellStyle name="計算方式 2 2 3 2" xfId="874"/>
    <cellStyle name="計算方式 2 2 4" xfId="825"/>
    <cellStyle name="計算方式 2 2 4 2" xfId="872"/>
    <cellStyle name="計算方式 2 2 5" xfId="811"/>
    <cellStyle name="計算方式 2 2 6" xfId="880"/>
    <cellStyle name="計算方式 2 2 7" xfId="885"/>
    <cellStyle name="計算方式 2 2 8" xfId="890"/>
    <cellStyle name="計算方式 2 2 9" xfId="878"/>
    <cellStyle name="計算方式 2 3" xfId="82"/>
    <cellStyle name="連結的儲存格 2" xfId="53"/>
    <cellStyle name="備註 2" xfId="54"/>
    <cellStyle name="備註 2 2" xfId="92"/>
    <cellStyle name="備註 2 2 10" xfId="896"/>
    <cellStyle name="備註 2 2 2" xfId="148"/>
    <cellStyle name="備註 2 2 2 2" xfId="858"/>
    <cellStyle name="備註 2 2 3" xfId="814"/>
    <cellStyle name="備註 2 2 3 2" xfId="875"/>
    <cellStyle name="備註 2 2 4" xfId="826"/>
    <cellStyle name="備註 2 2 4 2" xfId="847"/>
    <cellStyle name="備註 2 2 5" xfId="829"/>
    <cellStyle name="備註 2 2 6" xfId="881"/>
    <cellStyle name="備註 2 2 7" xfId="886"/>
    <cellStyle name="備註 2 2 8" xfId="891"/>
    <cellStyle name="備註 2 2 9" xfId="868"/>
    <cellStyle name="備註 2 3" xfId="81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入 2 2" xfId="93"/>
    <cellStyle name="輸入 2 2 10" xfId="897"/>
    <cellStyle name="輸入 2 2 2" xfId="149"/>
    <cellStyle name="輸入 2 2 2 2" xfId="859"/>
    <cellStyle name="輸入 2 2 3" xfId="813"/>
    <cellStyle name="輸入 2 2 3 2" xfId="876"/>
    <cellStyle name="輸入 2 2 4" xfId="827"/>
    <cellStyle name="輸入 2 2 4 2" xfId="871"/>
    <cellStyle name="輸入 2 2 5" xfId="812"/>
    <cellStyle name="輸入 2 2 6" xfId="882"/>
    <cellStyle name="輸入 2 2 7" xfId="887"/>
    <cellStyle name="輸入 2 2 8" xfId="892"/>
    <cellStyle name="輸入 2 2 9" xfId="870"/>
    <cellStyle name="輸入 2 3" xfId="95"/>
    <cellStyle name="輸出 2" xfId="71"/>
    <cellStyle name="輸出 2 2" xfId="94"/>
    <cellStyle name="輸出 2 2 10" xfId="898"/>
    <cellStyle name="輸出 2 2 2" xfId="150"/>
    <cellStyle name="輸出 2 2 2 2" xfId="860"/>
    <cellStyle name="輸出 2 2 3" xfId="823"/>
    <cellStyle name="輸出 2 2 3 2" xfId="877"/>
    <cellStyle name="輸出 2 2 4" xfId="828"/>
    <cellStyle name="輸出 2 2 4 2" xfId="846"/>
    <cellStyle name="輸出 2 2 5" xfId="815"/>
    <cellStyle name="輸出 2 2 6" xfId="883"/>
    <cellStyle name="輸出 2 2 7" xfId="888"/>
    <cellStyle name="輸出 2 2 8" xfId="893"/>
    <cellStyle name="輸出 2 2 9" xfId="845"/>
    <cellStyle name="輸出 2 3" xfId="96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0000FF"/>
      <color rgb="FFFF0066"/>
      <color rgb="FFFF00FF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zoomScaleNormal="100" zoomScaleSheetLayoutView="124" workbookViewId="0">
      <selection activeCell="R12" sqref="R12"/>
    </sheetView>
  </sheetViews>
  <sheetFormatPr defaultColWidth="9" defaultRowHeight="18" customHeight="1"/>
  <cols>
    <col min="1" max="1" width="3.625" style="8" customWidth="1"/>
    <col min="2" max="2" width="2.625" style="9" customWidth="1"/>
    <col min="3" max="3" width="13.25" style="10" customWidth="1"/>
    <col min="4" max="4" width="18.75" style="31" bestFit="1" customWidth="1"/>
    <col min="5" max="5" width="16.5" style="11" customWidth="1"/>
    <col min="6" max="6" width="15.375" style="11" customWidth="1"/>
    <col min="7" max="7" width="5.875" style="12" customWidth="1"/>
    <col min="8" max="8" width="15.25" style="11" bestFit="1" customWidth="1"/>
    <col min="9" max="9" width="2.625" style="11" customWidth="1"/>
    <col min="10" max="13" width="2.125" style="7" customWidth="1"/>
    <col min="14" max="14" width="2.625" style="7" customWidth="1"/>
    <col min="15" max="15" width="2.125" style="1" customWidth="1"/>
    <col min="16" max="16384" width="9" style="1"/>
  </cols>
  <sheetData>
    <row r="1" spans="1:15" ht="48.75" customHeight="1" thickBot="1">
      <c r="A1" s="107" t="s">
        <v>163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5" ht="38.25" customHeight="1" thickBot="1">
      <c r="A2" s="2" t="s">
        <v>0</v>
      </c>
      <c r="B2" s="3" t="s">
        <v>1</v>
      </c>
      <c r="C2" s="42" t="s">
        <v>2</v>
      </c>
      <c r="D2" s="42" t="s">
        <v>3</v>
      </c>
      <c r="E2" s="112" t="s">
        <v>4</v>
      </c>
      <c r="F2" s="112"/>
      <c r="G2" s="4" t="s">
        <v>5</v>
      </c>
      <c r="H2" s="42" t="s">
        <v>6</v>
      </c>
      <c r="I2" s="42" t="s">
        <v>7</v>
      </c>
      <c r="J2" s="36" t="s">
        <v>15</v>
      </c>
      <c r="K2" s="36" t="s">
        <v>16</v>
      </c>
      <c r="L2" s="36" t="s">
        <v>17</v>
      </c>
      <c r="M2" s="36" t="s">
        <v>18</v>
      </c>
      <c r="N2" s="15" t="s">
        <v>8</v>
      </c>
      <c r="O2" s="49" t="s">
        <v>156</v>
      </c>
    </row>
    <row r="3" spans="1:15" s="6" customFormat="1" ht="20.100000000000001" customHeight="1">
      <c r="A3" s="76">
        <v>43374</v>
      </c>
      <c r="B3" s="97" t="s">
        <v>20</v>
      </c>
      <c r="C3" s="84" t="s">
        <v>30</v>
      </c>
      <c r="D3" s="20" t="s">
        <v>131</v>
      </c>
      <c r="E3" s="35" t="s">
        <v>86</v>
      </c>
      <c r="F3" s="35" t="s">
        <v>158</v>
      </c>
      <c r="G3" s="65" t="s">
        <v>98</v>
      </c>
      <c r="H3" s="16" t="s">
        <v>100</v>
      </c>
      <c r="I3" s="58"/>
      <c r="J3" s="55">
        <v>6.5</v>
      </c>
      <c r="K3" s="55">
        <v>2.4</v>
      </c>
      <c r="L3" s="55">
        <v>2.4</v>
      </c>
      <c r="M3" s="55">
        <v>2.6</v>
      </c>
      <c r="N3" s="53">
        <f>(J3*70+K3*45+L3*25+M3*75)</f>
        <v>818</v>
      </c>
      <c r="O3" s="110" t="s">
        <v>159</v>
      </c>
    </row>
    <row r="4" spans="1:15" s="6" customFormat="1" ht="12" customHeight="1">
      <c r="A4" s="72"/>
      <c r="B4" s="98"/>
      <c r="C4" s="82"/>
      <c r="D4" s="37" t="s">
        <v>132</v>
      </c>
      <c r="E4" s="37" t="s">
        <v>87</v>
      </c>
      <c r="F4" s="37" t="s">
        <v>157</v>
      </c>
      <c r="G4" s="57"/>
      <c r="H4" s="17" t="s">
        <v>101</v>
      </c>
      <c r="I4" s="59"/>
      <c r="J4" s="56"/>
      <c r="K4" s="56"/>
      <c r="L4" s="56"/>
      <c r="M4" s="56"/>
      <c r="N4" s="54"/>
      <c r="O4" s="109"/>
    </row>
    <row r="5" spans="1:15" s="6" customFormat="1" ht="20.100000000000001" customHeight="1">
      <c r="A5" s="76">
        <v>43375</v>
      </c>
      <c r="B5" s="97" t="s">
        <v>21</v>
      </c>
      <c r="C5" s="73" t="s">
        <v>164</v>
      </c>
      <c r="D5" s="32" t="s">
        <v>165</v>
      </c>
      <c r="E5" s="32" t="s">
        <v>137</v>
      </c>
      <c r="F5" s="45" t="s">
        <v>227</v>
      </c>
      <c r="G5" s="60" t="s">
        <v>10</v>
      </c>
      <c r="H5" s="20" t="s">
        <v>102</v>
      </c>
      <c r="I5" s="113"/>
      <c r="J5" s="56">
        <v>6.4</v>
      </c>
      <c r="K5" s="56">
        <v>2.6</v>
      </c>
      <c r="L5" s="56">
        <v>2.2999999999999998</v>
      </c>
      <c r="M5" s="56">
        <v>2.6</v>
      </c>
      <c r="N5" s="53">
        <f t="shared" ref="N5" si="0">(J5*70+K5*45+L5*25+M5*75)</f>
        <v>817.5</v>
      </c>
      <c r="O5" s="111"/>
    </row>
    <row r="6" spans="1:15" s="6" customFormat="1" ht="12" customHeight="1">
      <c r="A6" s="72"/>
      <c r="B6" s="97"/>
      <c r="C6" s="74"/>
      <c r="D6" s="34" t="s">
        <v>166</v>
      </c>
      <c r="E6" s="34" t="s">
        <v>138</v>
      </c>
      <c r="F6" s="37" t="s">
        <v>228</v>
      </c>
      <c r="G6" s="61"/>
      <c r="H6" s="25" t="s">
        <v>103</v>
      </c>
      <c r="I6" s="114"/>
      <c r="J6" s="56"/>
      <c r="K6" s="56"/>
      <c r="L6" s="56"/>
      <c r="M6" s="56"/>
      <c r="N6" s="54"/>
      <c r="O6" s="109"/>
    </row>
    <row r="7" spans="1:15" s="6" customFormat="1" ht="20.100000000000001" customHeight="1">
      <c r="A7" s="76">
        <v>43376</v>
      </c>
      <c r="B7" s="99" t="s">
        <v>22</v>
      </c>
      <c r="C7" s="73" t="s">
        <v>31</v>
      </c>
      <c r="D7" s="35" t="s">
        <v>133</v>
      </c>
      <c r="E7" s="41" t="s">
        <v>88</v>
      </c>
      <c r="F7" s="45" t="s">
        <v>74</v>
      </c>
      <c r="G7" s="57" t="s">
        <v>11</v>
      </c>
      <c r="H7" s="46" t="s">
        <v>104</v>
      </c>
      <c r="I7" s="58"/>
      <c r="J7" s="56">
        <v>6.5</v>
      </c>
      <c r="K7" s="56">
        <v>2.6</v>
      </c>
      <c r="L7" s="56">
        <v>2.2999999999999998</v>
      </c>
      <c r="M7" s="56">
        <v>2.5</v>
      </c>
      <c r="N7" s="53">
        <f t="shared" ref="N7" si="1">(J7*70+K7*45+L7*25+M7*75)</f>
        <v>817</v>
      </c>
      <c r="O7" s="108" t="s">
        <v>159</v>
      </c>
    </row>
    <row r="8" spans="1:15" s="6" customFormat="1" ht="12" customHeight="1">
      <c r="A8" s="72"/>
      <c r="B8" s="97"/>
      <c r="C8" s="74"/>
      <c r="D8" s="37" t="s">
        <v>134</v>
      </c>
      <c r="E8" s="37" t="s">
        <v>89</v>
      </c>
      <c r="F8" s="34" t="s">
        <v>75</v>
      </c>
      <c r="G8" s="57"/>
      <c r="H8" s="5" t="s">
        <v>105</v>
      </c>
      <c r="I8" s="59"/>
      <c r="J8" s="56"/>
      <c r="K8" s="56"/>
      <c r="L8" s="56"/>
      <c r="M8" s="56"/>
      <c r="N8" s="54"/>
      <c r="O8" s="109"/>
    </row>
    <row r="9" spans="1:15" s="6" customFormat="1" ht="20.100000000000001" customHeight="1">
      <c r="A9" s="76">
        <v>43377</v>
      </c>
      <c r="B9" s="99" t="s">
        <v>23</v>
      </c>
      <c r="C9" s="69" t="s">
        <v>167</v>
      </c>
      <c r="D9" s="41" t="s">
        <v>168</v>
      </c>
      <c r="E9" s="35" t="s">
        <v>170</v>
      </c>
      <c r="F9" s="35" t="s">
        <v>42</v>
      </c>
      <c r="G9" s="64" t="s">
        <v>12</v>
      </c>
      <c r="H9" s="39" t="s">
        <v>106</v>
      </c>
      <c r="I9" s="58"/>
      <c r="J9" s="55">
        <v>6.4</v>
      </c>
      <c r="K9" s="55">
        <v>2.6</v>
      </c>
      <c r="L9" s="55">
        <v>2.6</v>
      </c>
      <c r="M9" s="55">
        <v>2.5</v>
      </c>
      <c r="N9" s="53">
        <f t="shared" ref="N9" si="2">(J9*70+K9*45+L9*25+M9*75)</f>
        <v>817.5</v>
      </c>
      <c r="O9" s="111"/>
    </row>
    <row r="10" spans="1:15" s="6" customFormat="1" ht="12" customHeight="1">
      <c r="A10" s="72"/>
      <c r="B10" s="97"/>
      <c r="C10" s="69"/>
      <c r="D10" s="37" t="s">
        <v>169</v>
      </c>
      <c r="E10" s="37" t="s">
        <v>171</v>
      </c>
      <c r="F10" s="37" t="s">
        <v>43</v>
      </c>
      <c r="G10" s="65"/>
      <c r="H10" s="19" t="s">
        <v>107</v>
      </c>
      <c r="I10" s="59"/>
      <c r="J10" s="56"/>
      <c r="K10" s="56"/>
      <c r="L10" s="56"/>
      <c r="M10" s="56"/>
      <c r="N10" s="54"/>
      <c r="O10" s="109"/>
    </row>
    <row r="11" spans="1:15" s="6" customFormat="1" ht="20.100000000000001" customHeight="1">
      <c r="A11" s="76">
        <v>43378</v>
      </c>
      <c r="B11" s="99" t="s">
        <v>24</v>
      </c>
      <c r="C11" s="73" t="s">
        <v>30</v>
      </c>
      <c r="D11" s="35" t="s">
        <v>135</v>
      </c>
      <c r="E11" s="41" t="s">
        <v>44</v>
      </c>
      <c r="F11" s="41" t="s">
        <v>45</v>
      </c>
      <c r="G11" s="61" t="s">
        <v>9</v>
      </c>
      <c r="H11" s="50" t="s">
        <v>229</v>
      </c>
      <c r="I11" s="113"/>
      <c r="J11" s="56">
        <v>6.5</v>
      </c>
      <c r="K11" s="56">
        <v>2.4</v>
      </c>
      <c r="L11" s="56">
        <v>2.4</v>
      </c>
      <c r="M11" s="56">
        <v>2.6</v>
      </c>
      <c r="N11" s="54">
        <f t="shared" ref="N11" si="3">(J11*70+K11*45+L11*25+M11*75)</f>
        <v>818</v>
      </c>
      <c r="O11" s="108" t="s">
        <v>159</v>
      </c>
    </row>
    <row r="12" spans="1:15" s="6" customFormat="1" ht="12" customHeight="1" thickBot="1">
      <c r="A12" s="90"/>
      <c r="B12" s="100"/>
      <c r="C12" s="73"/>
      <c r="D12" s="30" t="s">
        <v>136</v>
      </c>
      <c r="E12" s="30" t="s">
        <v>46</v>
      </c>
      <c r="F12" s="30" t="s">
        <v>47</v>
      </c>
      <c r="G12" s="62"/>
      <c r="H12" s="51" t="s">
        <v>230</v>
      </c>
      <c r="I12" s="115"/>
      <c r="J12" s="66"/>
      <c r="K12" s="66"/>
      <c r="L12" s="66"/>
      <c r="M12" s="66"/>
      <c r="N12" s="93"/>
      <c r="O12" s="109"/>
    </row>
    <row r="13" spans="1:15" s="6" customFormat="1" ht="20.100000000000001" customHeight="1">
      <c r="A13" s="76">
        <v>43380</v>
      </c>
      <c r="B13" s="77" t="s">
        <v>25</v>
      </c>
      <c r="C13" s="94" t="s">
        <v>32</v>
      </c>
      <c r="D13" s="35" t="s">
        <v>172</v>
      </c>
      <c r="E13" s="35" t="s">
        <v>220</v>
      </c>
      <c r="F13" s="35" t="s">
        <v>141</v>
      </c>
      <c r="G13" s="57" t="s">
        <v>98</v>
      </c>
      <c r="H13" s="18" t="s">
        <v>108</v>
      </c>
      <c r="I13" s="58"/>
      <c r="J13" s="55">
        <v>6.6</v>
      </c>
      <c r="K13" s="55">
        <v>2.5</v>
      </c>
      <c r="L13" s="55">
        <v>2.4</v>
      </c>
      <c r="M13" s="55">
        <v>2.6</v>
      </c>
      <c r="N13" s="53">
        <f t="shared" ref="N13:N49" si="4">(J13*70+K13*45+L13*25+M13*75)</f>
        <v>829.5</v>
      </c>
      <c r="O13" s="110" t="s">
        <v>159</v>
      </c>
    </row>
    <row r="14" spans="1:15" s="6" customFormat="1" ht="12" customHeight="1">
      <c r="A14" s="72"/>
      <c r="B14" s="75"/>
      <c r="C14" s="82"/>
      <c r="D14" s="37" t="s">
        <v>173</v>
      </c>
      <c r="E14" s="37" t="s">
        <v>221</v>
      </c>
      <c r="F14" s="37" t="s">
        <v>142</v>
      </c>
      <c r="G14" s="57"/>
      <c r="H14" s="34" t="s">
        <v>109</v>
      </c>
      <c r="I14" s="59"/>
      <c r="J14" s="56"/>
      <c r="K14" s="56"/>
      <c r="L14" s="56"/>
      <c r="M14" s="56"/>
      <c r="N14" s="54"/>
      <c r="O14" s="109"/>
    </row>
    <row r="15" spans="1:15" s="6" customFormat="1" ht="20.100000000000001" customHeight="1">
      <c r="A15" s="76">
        <v>43381</v>
      </c>
      <c r="B15" s="77" t="s">
        <v>19</v>
      </c>
      <c r="C15" s="73" t="s">
        <v>30</v>
      </c>
      <c r="D15" s="32" t="s">
        <v>37</v>
      </c>
      <c r="E15" s="35" t="s">
        <v>90</v>
      </c>
      <c r="F15" s="47" t="s">
        <v>222</v>
      </c>
      <c r="G15" s="60" t="s">
        <v>9</v>
      </c>
      <c r="H15" s="20" t="s">
        <v>110</v>
      </c>
      <c r="I15" s="58"/>
      <c r="J15" s="56">
        <v>6.5</v>
      </c>
      <c r="K15" s="56">
        <v>2.6</v>
      </c>
      <c r="L15" s="56">
        <v>2.2999999999999998</v>
      </c>
      <c r="M15" s="56">
        <v>2.6</v>
      </c>
      <c r="N15" s="53">
        <f t="shared" si="4"/>
        <v>824.5</v>
      </c>
      <c r="O15" s="108" t="s">
        <v>159</v>
      </c>
    </row>
    <row r="16" spans="1:15" s="6" customFormat="1" ht="12" customHeight="1">
      <c r="A16" s="72"/>
      <c r="B16" s="75"/>
      <c r="C16" s="74"/>
      <c r="D16" s="34" t="s">
        <v>38</v>
      </c>
      <c r="E16" s="37" t="s">
        <v>91</v>
      </c>
      <c r="F16" s="14" t="s">
        <v>223</v>
      </c>
      <c r="G16" s="61"/>
      <c r="H16" s="37" t="s">
        <v>111</v>
      </c>
      <c r="I16" s="59"/>
      <c r="J16" s="56"/>
      <c r="K16" s="56"/>
      <c r="L16" s="56"/>
      <c r="M16" s="56"/>
      <c r="N16" s="54"/>
      <c r="O16" s="109"/>
    </row>
    <row r="17" spans="1:15" s="6" customFormat="1" ht="20.100000000000001" customHeight="1">
      <c r="A17" s="76">
        <v>43382</v>
      </c>
      <c r="B17" s="77" t="s">
        <v>21</v>
      </c>
      <c r="C17" s="69" t="s">
        <v>174</v>
      </c>
      <c r="D17" s="35" t="s">
        <v>175</v>
      </c>
      <c r="E17" s="20" t="s">
        <v>139</v>
      </c>
      <c r="F17" s="32" t="s">
        <v>177</v>
      </c>
      <c r="G17" s="57" t="s">
        <v>11</v>
      </c>
      <c r="H17" s="16" t="s">
        <v>112</v>
      </c>
      <c r="I17" s="91"/>
      <c r="J17" s="55">
        <v>6.6</v>
      </c>
      <c r="K17" s="55">
        <v>2.4</v>
      </c>
      <c r="L17" s="55">
        <v>2.5</v>
      </c>
      <c r="M17" s="55">
        <v>2.6</v>
      </c>
      <c r="N17" s="53">
        <f t="shared" ref="N17" si="5">(J17*70+K17*45+L17*25+M17*75)</f>
        <v>827.5</v>
      </c>
      <c r="O17" s="108"/>
    </row>
    <row r="18" spans="1:15" s="6" customFormat="1" ht="12" customHeight="1">
      <c r="A18" s="72"/>
      <c r="B18" s="75"/>
      <c r="C18" s="69"/>
      <c r="D18" s="37" t="s">
        <v>176</v>
      </c>
      <c r="E18" s="26" t="s">
        <v>140</v>
      </c>
      <c r="F18" s="34" t="s">
        <v>178</v>
      </c>
      <c r="G18" s="57"/>
      <c r="H18" s="17" t="s">
        <v>113</v>
      </c>
      <c r="I18" s="91"/>
      <c r="J18" s="56"/>
      <c r="K18" s="56"/>
      <c r="L18" s="56"/>
      <c r="M18" s="56"/>
      <c r="N18" s="54"/>
      <c r="O18" s="109"/>
    </row>
    <row r="19" spans="1:15" s="6" customFormat="1" ht="20.100000000000001" customHeight="1">
      <c r="A19" s="76">
        <v>43383</v>
      </c>
      <c r="B19" s="77" t="s">
        <v>22</v>
      </c>
      <c r="C19" s="119" t="s">
        <v>28</v>
      </c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1"/>
    </row>
    <row r="20" spans="1:15" s="6" customFormat="1" ht="12" customHeight="1">
      <c r="A20" s="72"/>
      <c r="B20" s="75"/>
      <c r="C20" s="122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4"/>
    </row>
    <row r="21" spans="1:15" s="6" customFormat="1" ht="20.100000000000001" customHeight="1">
      <c r="A21" s="76">
        <v>43384</v>
      </c>
      <c r="B21" s="77" t="s">
        <v>23</v>
      </c>
      <c r="C21" s="122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4"/>
    </row>
    <row r="22" spans="1:15" s="6" customFormat="1" ht="12" customHeight="1" thickBot="1">
      <c r="A22" s="72"/>
      <c r="B22" s="78"/>
      <c r="C22" s="125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7"/>
    </row>
    <row r="23" spans="1:15" s="6" customFormat="1" ht="20.100000000000001" customHeight="1">
      <c r="A23" s="71">
        <v>43387</v>
      </c>
      <c r="B23" s="79" t="s">
        <v>26</v>
      </c>
      <c r="C23" s="84" t="s">
        <v>33</v>
      </c>
      <c r="D23" s="35" t="s">
        <v>179</v>
      </c>
      <c r="E23" s="28" t="s">
        <v>181</v>
      </c>
      <c r="F23" s="35" t="s">
        <v>48</v>
      </c>
      <c r="G23" s="65" t="s">
        <v>98</v>
      </c>
      <c r="H23" s="32" t="s">
        <v>76</v>
      </c>
      <c r="I23" s="58"/>
      <c r="J23" s="55">
        <v>6.5</v>
      </c>
      <c r="K23" s="55">
        <v>2.4</v>
      </c>
      <c r="L23" s="55">
        <v>2.4</v>
      </c>
      <c r="M23" s="55">
        <v>2.6</v>
      </c>
      <c r="N23" s="53">
        <f t="shared" si="4"/>
        <v>818</v>
      </c>
      <c r="O23" s="108" t="s">
        <v>224</v>
      </c>
    </row>
    <row r="24" spans="1:15" s="6" customFormat="1" ht="12" customHeight="1">
      <c r="A24" s="72"/>
      <c r="B24" s="75"/>
      <c r="C24" s="82"/>
      <c r="D24" s="37" t="s">
        <v>180</v>
      </c>
      <c r="E24" s="14" t="s">
        <v>182</v>
      </c>
      <c r="F24" s="37" t="s">
        <v>49</v>
      </c>
      <c r="G24" s="57"/>
      <c r="H24" s="34" t="s">
        <v>114</v>
      </c>
      <c r="I24" s="59"/>
      <c r="J24" s="56"/>
      <c r="K24" s="56"/>
      <c r="L24" s="56"/>
      <c r="M24" s="56"/>
      <c r="N24" s="54"/>
      <c r="O24" s="109"/>
    </row>
    <row r="25" spans="1:15" s="6" customFormat="1" ht="20.100000000000001" customHeight="1">
      <c r="A25" s="72">
        <v>43388</v>
      </c>
      <c r="B25" s="75" t="s">
        <v>19</v>
      </c>
      <c r="C25" s="73" t="s">
        <v>30</v>
      </c>
      <c r="D25" s="35" t="s">
        <v>183</v>
      </c>
      <c r="E25" s="47" t="s">
        <v>185</v>
      </c>
      <c r="F25" s="32" t="s">
        <v>50</v>
      </c>
      <c r="G25" s="60" t="s">
        <v>9</v>
      </c>
      <c r="H25" s="32" t="s">
        <v>77</v>
      </c>
      <c r="I25" s="58"/>
      <c r="J25" s="56">
        <v>6.4</v>
      </c>
      <c r="K25" s="56">
        <v>2.6</v>
      </c>
      <c r="L25" s="56">
        <v>2.2999999999999998</v>
      </c>
      <c r="M25" s="56">
        <v>2.6</v>
      </c>
      <c r="N25" s="53">
        <f t="shared" si="4"/>
        <v>817.5</v>
      </c>
      <c r="O25" s="108" t="s">
        <v>159</v>
      </c>
    </row>
    <row r="26" spans="1:15" s="6" customFormat="1" ht="12" customHeight="1">
      <c r="A26" s="72"/>
      <c r="B26" s="75"/>
      <c r="C26" s="74"/>
      <c r="D26" s="37" t="s">
        <v>184</v>
      </c>
      <c r="E26" s="14" t="s">
        <v>186</v>
      </c>
      <c r="F26" s="34" t="s">
        <v>51</v>
      </c>
      <c r="G26" s="61"/>
      <c r="H26" s="34" t="s">
        <v>115</v>
      </c>
      <c r="I26" s="59"/>
      <c r="J26" s="56"/>
      <c r="K26" s="56"/>
      <c r="L26" s="56"/>
      <c r="M26" s="56"/>
      <c r="N26" s="54"/>
      <c r="O26" s="109"/>
    </row>
    <row r="27" spans="1:15" s="6" customFormat="1" ht="20.100000000000001" customHeight="1">
      <c r="A27" s="76">
        <v>43389</v>
      </c>
      <c r="B27" s="75" t="s">
        <v>21</v>
      </c>
      <c r="C27" s="73" t="s">
        <v>187</v>
      </c>
      <c r="D27" s="35" t="s">
        <v>188</v>
      </c>
      <c r="E27" s="41" t="s">
        <v>52</v>
      </c>
      <c r="F27" s="28" t="s">
        <v>190</v>
      </c>
      <c r="G27" s="57" t="s">
        <v>11</v>
      </c>
      <c r="H27" s="32" t="s">
        <v>116</v>
      </c>
      <c r="I27" s="59"/>
      <c r="J27" s="56">
        <v>6.5</v>
      </c>
      <c r="K27" s="56">
        <v>2.6</v>
      </c>
      <c r="L27" s="56">
        <v>2.2999999999999998</v>
      </c>
      <c r="M27" s="56">
        <v>2.5</v>
      </c>
      <c r="N27" s="53">
        <f t="shared" si="4"/>
        <v>817</v>
      </c>
      <c r="O27" s="108" t="s">
        <v>159</v>
      </c>
    </row>
    <row r="28" spans="1:15" s="6" customFormat="1" ht="12" customHeight="1">
      <c r="A28" s="89"/>
      <c r="B28" s="75"/>
      <c r="C28" s="74"/>
      <c r="D28" s="37" t="s">
        <v>189</v>
      </c>
      <c r="E28" s="37" t="s">
        <v>53</v>
      </c>
      <c r="F28" s="17" t="s">
        <v>191</v>
      </c>
      <c r="G28" s="57"/>
      <c r="H28" s="34" t="s">
        <v>117</v>
      </c>
      <c r="I28" s="59"/>
      <c r="J28" s="56"/>
      <c r="K28" s="56"/>
      <c r="L28" s="56"/>
      <c r="M28" s="56"/>
      <c r="N28" s="54"/>
      <c r="O28" s="109"/>
    </row>
    <row r="29" spans="1:15" s="6" customFormat="1" ht="20.100000000000001" customHeight="1">
      <c r="A29" s="72">
        <v>43390</v>
      </c>
      <c r="B29" s="75" t="s">
        <v>22</v>
      </c>
      <c r="C29" s="69" t="s">
        <v>34</v>
      </c>
      <c r="D29" s="35" t="s">
        <v>192</v>
      </c>
      <c r="E29" s="35" t="s">
        <v>54</v>
      </c>
      <c r="F29" s="28" t="s">
        <v>194</v>
      </c>
      <c r="G29" s="64" t="s">
        <v>12</v>
      </c>
      <c r="H29" s="39" t="s">
        <v>78</v>
      </c>
      <c r="I29" s="67"/>
      <c r="J29" s="56">
        <v>6.4</v>
      </c>
      <c r="K29" s="56">
        <v>2.6</v>
      </c>
      <c r="L29" s="56">
        <v>2.6</v>
      </c>
      <c r="M29" s="56">
        <v>2.5</v>
      </c>
      <c r="N29" s="53">
        <f t="shared" si="4"/>
        <v>817.5</v>
      </c>
      <c r="O29" s="108" t="s">
        <v>159</v>
      </c>
    </row>
    <row r="30" spans="1:15" s="6" customFormat="1" ht="12" customHeight="1">
      <c r="A30" s="72"/>
      <c r="B30" s="75"/>
      <c r="C30" s="69"/>
      <c r="D30" s="37" t="s">
        <v>193</v>
      </c>
      <c r="E30" s="37" t="s">
        <v>55</v>
      </c>
      <c r="F30" s="17" t="s">
        <v>195</v>
      </c>
      <c r="G30" s="65"/>
      <c r="H30" s="19" t="s">
        <v>118</v>
      </c>
      <c r="I30" s="68"/>
      <c r="J30" s="56"/>
      <c r="K30" s="56"/>
      <c r="L30" s="56"/>
      <c r="M30" s="56"/>
      <c r="N30" s="54"/>
      <c r="O30" s="109"/>
    </row>
    <row r="31" spans="1:15" s="6" customFormat="1" ht="20.100000000000001" customHeight="1">
      <c r="A31" s="76">
        <v>43391</v>
      </c>
      <c r="B31" s="75" t="s">
        <v>23</v>
      </c>
      <c r="C31" s="69" t="s">
        <v>196</v>
      </c>
      <c r="D31" s="35" t="s">
        <v>197</v>
      </c>
      <c r="E31" s="41" t="s">
        <v>199</v>
      </c>
      <c r="F31" s="35" t="s">
        <v>201</v>
      </c>
      <c r="G31" s="61" t="s">
        <v>9</v>
      </c>
      <c r="H31" s="46" t="s">
        <v>119</v>
      </c>
      <c r="I31" s="59"/>
      <c r="J31" s="56">
        <v>6.6</v>
      </c>
      <c r="K31" s="56">
        <v>2.4</v>
      </c>
      <c r="L31" s="56">
        <v>2.5</v>
      </c>
      <c r="M31" s="56">
        <v>2.6</v>
      </c>
      <c r="N31" s="54">
        <f t="shared" si="4"/>
        <v>827.5</v>
      </c>
      <c r="O31" s="117" t="s">
        <v>159</v>
      </c>
    </row>
    <row r="32" spans="1:15" s="6" customFormat="1" ht="13.5" customHeight="1" thickBot="1">
      <c r="A32" s="72"/>
      <c r="B32" s="80"/>
      <c r="C32" s="70"/>
      <c r="D32" s="30" t="s">
        <v>198</v>
      </c>
      <c r="E32" s="30" t="s">
        <v>200</v>
      </c>
      <c r="F32" s="30" t="s">
        <v>202</v>
      </c>
      <c r="G32" s="62"/>
      <c r="H32" s="13" t="s">
        <v>120</v>
      </c>
      <c r="I32" s="63"/>
      <c r="J32" s="66"/>
      <c r="K32" s="66"/>
      <c r="L32" s="66"/>
      <c r="M32" s="66"/>
      <c r="N32" s="93"/>
      <c r="O32" s="118"/>
    </row>
    <row r="33" spans="1:15" s="24" customFormat="1" ht="20.100000000000001" customHeight="1">
      <c r="A33" s="71">
        <v>43394</v>
      </c>
      <c r="B33" s="77" t="s">
        <v>26</v>
      </c>
      <c r="C33" s="84" t="s">
        <v>35</v>
      </c>
      <c r="D33" s="35" t="s">
        <v>99</v>
      </c>
      <c r="E33" s="48" t="s">
        <v>56</v>
      </c>
      <c r="F33" s="32" t="s">
        <v>57</v>
      </c>
      <c r="G33" s="57" t="s">
        <v>98</v>
      </c>
      <c r="H33" s="32" t="s">
        <v>79</v>
      </c>
      <c r="I33" s="58"/>
      <c r="J33" s="55">
        <v>6.5</v>
      </c>
      <c r="K33" s="55">
        <v>2.4</v>
      </c>
      <c r="L33" s="55">
        <v>2.4</v>
      </c>
      <c r="M33" s="55">
        <v>2.6</v>
      </c>
      <c r="N33" s="53">
        <f t="shared" si="4"/>
        <v>818</v>
      </c>
      <c r="O33" s="108" t="s">
        <v>159</v>
      </c>
    </row>
    <row r="34" spans="1:15" s="24" customFormat="1" ht="12" customHeight="1">
      <c r="A34" s="72"/>
      <c r="B34" s="75"/>
      <c r="C34" s="82"/>
      <c r="D34" s="37" t="s">
        <v>39</v>
      </c>
      <c r="E34" s="34" t="s">
        <v>58</v>
      </c>
      <c r="F34" s="34" t="s">
        <v>59</v>
      </c>
      <c r="G34" s="57"/>
      <c r="H34" s="34" t="s">
        <v>80</v>
      </c>
      <c r="I34" s="59"/>
      <c r="J34" s="56"/>
      <c r="K34" s="56"/>
      <c r="L34" s="56"/>
      <c r="M34" s="56"/>
      <c r="N34" s="54"/>
      <c r="O34" s="109"/>
    </row>
    <row r="35" spans="1:15" s="24" customFormat="1" ht="20.100000000000001" customHeight="1">
      <c r="A35" s="72">
        <v>43395</v>
      </c>
      <c r="B35" s="77" t="s">
        <v>19</v>
      </c>
      <c r="C35" s="73" t="s">
        <v>30</v>
      </c>
      <c r="D35" s="35" t="s">
        <v>203</v>
      </c>
      <c r="E35" s="41" t="s">
        <v>60</v>
      </c>
      <c r="F35" s="32" t="s">
        <v>225</v>
      </c>
      <c r="G35" s="60" t="s">
        <v>9</v>
      </c>
      <c r="H35" s="32" t="s">
        <v>121</v>
      </c>
      <c r="I35" s="95"/>
      <c r="J35" s="56">
        <v>6.4</v>
      </c>
      <c r="K35" s="56">
        <v>2.6</v>
      </c>
      <c r="L35" s="56">
        <v>2.2999999999999998</v>
      </c>
      <c r="M35" s="56">
        <v>2.6</v>
      </c>
      <c r="N35" s="53">
        <f t="shared" si="4"/>
        <v>817.5</v>
      </c>
      <c r="O35" s="108" t="s">
        <v>159</v>
      </c>
    </row>
    <row r="36" spans="1:15" s="24" customFormat="1" ht="11.25" customHeight="1">
      <c r="A36" s="72"/>
      <c r="B36" s="75"/>
      <c r="C36" s="74"/>
      <c r="D36" s="37" t="s">
        <v>204</v>
      </c>
      <c r="E36" s="14" t="s">
        <v>61</v>
      </c>
      <c r="F36" s="37" t="s">
        <v>226</v>
      </c>
      <c r="G36" s="61"/>
      <c r="H36" s="34" t="s">
        <v>122</v>
      </c>
      <c r="I36" s="96"/>
      <c r="J36" s="56"/>
      <c r="K36" s="56"/>
      <c r="L36" s="56"/>
      <c r="M36" s="56"/>
      <c r="N36" s="54"/>
      <c r="O36" s="109"/>
    </row>
    <row r="37" spans="1:15" s="24" customFormat="1" ht="20.100000000000001" customHeight="1">
      <c r="A37" s="76">
        <v>43396</v>
      </c>
      <c r="B37" s="77" t="s">
        <v>21</v>
      </c>
      <c r="C37" s="73" t="s">
        <v>205</v>
      </c>
      <c r="D37" s="41" t="s">
        <v>206</v>
      </c>
      <c r="E37" s="35" t="s">
        <v>62</v>
      </c>
      <c r="F37" s="48" t="s">
        <v>84</v>
      </c>
      <c r="G37" s="57" t="s">
        <v>11</v>
      </c>
      <c r="H37" s="20" t="s">
        <v>123</v>
      </c>
      <c r="I37" s="91"/>
      <c r="J37" s="56">
        <v>6.5</v>
      </c>
      <c r="K37" s="56">
        <v>2.6</v>
      </c>
      <c r="L37" s="56">
        <v>2.2999999999999998</v>
      </c>
      <c r="M37" s="56">
        <v>2.5</v>
      </c>
      <c r="N37" s="53">
        <f t="shared" si="4"/>
        <v>817</v>
      </c>
      <c r="O37" s="108" t="s">
        <v>159</v>
      </c>
    </row>
    <row r="38" spans="1:15" s="24" customFormat="1" ht="12" customHeight="1">
      <c r="A38" s="89"/>
      <c r="B38" s="75"/>
      <c r="C38" s="74"/>
      <c r="D38" s="37" t="s">
        <v>207</v>
      </c>
      <c r="E38" s="37" t="s">
        <v>63</v>
      </c>
      <c r="F38" s="34" t="s">
        <v>85</v>
      </c>
      <c r="G38" s="57"/>
      <c r="H38" s="37" t="s">
        <v>124</v>
      </c>
      <c r="I38" s="91"/>
      <c r="J38" s="56"/>
      <c r="K38" s="56"/>
      <c r="L38" s="56"/>
      <c r="M38" s="56"/>
      <c r="N38" s="54"/>
      <c r="O38" s="109"/>
    </row>
    <row r="39" spans="1:15" s="24" customFormat="1" ht="20.100000000000001" customHeight="1">
      <c r="A39" s="72">
        <v>43397</v>
      </c>
      <c r="B39" s="77" t="s">
        <v>22</v>
      </c>
      <c r="C39" s="81" t="s">
        <v>143</v>
      </c>
      <c r="D39" s="35" t="s">
        <v>218</v>
      </c>
      <c r="E39" s="35" t="s">
        <v>144</v>
      </c>
      <c r="F39" s="35" t="s">
        <v>146</v>
      </c>
      <c r="G39" s="64" t="s">
        <v>9</v>
      </c>
      <c r="H39" s="27" t="s">
        <v>125</v>
      </c>
      <c r="I39" s="58"/>
      <c r="J39" s="55">
        <v>6.4</v>
      </c>
      <c r="K39" s="55">
        <v>2.6</v>
      </c>
      <c r="L39" s="55">
        <v>2.6</v>
      </c>
      <c r="M39" s="55">
        <v>2.5</v>
      </c>
      <c r="N39" s="53">
        <f t="shared" si="4"/>
        <v>817.5</v>
      </c>
      <c r="O39" s="108" t="s">
        <v>159</v>
      </c>
    </row>
    <row r="40" spans="1:15" s="24" customFormat="1" ht="12" customHeight="1">
      <c r="A40" s="72"/>
      <c r="B40" s="75"/>
      <c r="C40" s="82"/>
      <c r="D40" s="37" t="s">
        <v>219</v>
      </c>
      <c r="E40" s="37" t="s">
        <v>145</v>
      </c>
      <c r="F40" s="37" t="s">
        <v>147</v>
      </c>
      <c r="G40" s="65"/>
      <c r="H40" s="5" t="s">
        <v>126</v>
      </c>
      <c r="I40" s="59"/>
      <c r="J40" s="56"/>
      <c r="K40" s="56"/>
      <c r="L40" s="56"/>
      <c r="M40" s="56"/>
      <c r="N40" s="54"/>
      <c r="O40" s="109"/>
    </row>
    <row r="41" spans="1:15" s="24" customFormat="1" ht="20.100000000000001" customHeight="1">
      <c r="A41" s="72">
        <v>43398</v>
      </c>
      <c r="B41" s="75" t="s">
        <v>23</v>
      </c>
      <c r="C41" s="69" t="s">
        <v>196</v>
      </c>
      <c r="D41" s="41" t="s">
        <v>208</v>
      </c>
      <c r="E41" s="45" t="s">
        <v>64</v>
      </c>
      <c r="F41" s="45" t="s">
        <v>92</v>
      </c>
      <c r="G41" s="61" t="s">
        <v>9</v>
      </c>
      <c r="H41" s="45" t="s">
        <v>127</v>
      </c>
      <c r="I41" s="59"/>
      <c r="J41" s="56">
        <v>6.5</v>
      </c>
      <c r="K41" s="56">
        <v>2.4</v>
      </c>
      <c r="L41" s="56">
        <v>2.4</v>
      </c>
      <c r="M41" s="56">
        <v>2.6</v>
      </c>
      <c r="N41" s="54">
        <f t="shared" si="4"/>
        <v>818</v>
      </c>
      <c r="O41" s="117" t="s">
        <v>224</v>
      </c>
    </row>
    <row r="42" spans="1:15" s="24" customFormat="1" ht="12" customHeight="1" thickBot="1">
      <c r="A42" s="90"/>
      <c r="B42" s="80"/>
      <c r="C42" s="70"/>
      <c r="D42" s="30" t="s">
        <v>209</v>
      </c>
      <c r="E42" s="33" t="s">
        <v>65</v>
      </c>
      <c r="F42" s="33" t="s">
        <v>93</v>
      </c>
      <c r="G42" s="62"/>
      <c r="H42" s="33" t="s">
        <v>82</v>
      </c>
      <c r="I42" s="63"/>
      <c r="J42" s="66"/>
      <c r="K42" s="66"/>
      <c r="L42" s="66"/>
      <c r="M42" s="66"/>
      <c r="N42" s="93"/>
      <c r="O42" s="118"/>
    </row>
    <row r="43" spans="1:15" s="38" customFormat="1" ht="20.100000000000001" customHeight="1">
      <c r="A43" s="86">
        <v>43766</v>
      </c>
      <c r="B43" s="87" t="s">
        <v>148</v>
      </c>
      <c r="C43" s="84" t="s">
        <v>149</v>
      </c>
      <c r="D43" s="35" t="s">
        <v>210</v>
      </c>
      <c r="E43" s="32" t="s">
        <v>150</v>
      </c>
      <c r="F43" s="32" t="s">
        <v>152</v>
      </c>
      <c r="G43" s="83" t="s">
        <v>83</v>
      </c>
      <c r="H43" s="43" t="s">
        <v>128</v>
      </c>
      <c r="I43" s="88"/>
      <c r="J43" s="85">
        <v>6.5</v>
      </c>
      <c r="K43" s="85">
        <v>2.4</v>
      </c>
      <c r="L43" s="85">
        <v>2.4</v>
      </c>
      <c r="M43" s="85">
        <v>2.6</v>
      </c>
      <c r="N43" s="92">
        <f t="shared" ref="N43" si="6">(J43*70+K43*45+L43*25+M43*75)</f>
        <v>818</v>
      </c>
      <c r="O43" s="108" t="s">
        <v>159</v>
      </c>
    </row>
    <row r="44" spans="1:15" s="38" customFormat="1" ht="12" customHeight="1">
      <c r="A44" s="76"/>
      <c r="B44" s="77"/>
      <c r="C44" s="82"/>
      <c r="D44" s="37" t="s">
        <v>211</v>
      </c>
      <c r="E44" s="34" t="s">
        <v>151</v>
      </c>
      <c r="F44" s="34" t="s">
        <v>153</v>
      </c>
      <c r="G44" s="60"/>
      <c r="H44" s="44" t="s">
        <v>129</v>
      </c>
      <c r="I44" s="58"/>
      <c r="J44" s="55"/>
      <c r="K44" s="55"/>
      <c r="L44" s="55"/>
      <c r="M44" s="55"/>
      <c r="N44" s="53"/>
      <c r="O44" s="109"/>
    </row>
    <row r="45" spans="1:15" s="6" customFormat="1" ht="20.100000000000001" customHeight="1">
      <c r="A45" s="76">
        <v>43402</v>
      </c>
      <c r="B45" s="77" t="s">
        <v>19</v>
      </c>
      <c r="C45" s="73" t="s">
        <v>30</v>
      </c>
      <c r="D45" s="35" t="s">
        <v>40</v>
      </c>
      <c r="E45" s="28" t="s">
        <v>94</v>
      </c>
      <c r="F45" s="16" t="s">
        <v>66</v>
      </c>
      <c r="G45" s="60" t="s">
        <v>9</v>
      </c>
      <c r="H45" s="32" t="s">
        <v>96</v>
      </c>
      <c r="I45" s="104"/>
      <c r="J45" s="55">
        <v>6.4</v>
      </c>
      <c r="K45" s="55">
        <v>2.6</v>
      </c>
      <c r="L45" s="55">
        <v>2.6</v>
      </c>
      <c r="M45" s="55">
        <v>2.5</v>
      </c>
      <c r="N45" s="53">
        <f t="shared" si="4"/>
        <v>817.5</v>
      </c>
      <c r="O45" s="108" t="s">
        <v>159</v>
      </c>
    </row>
    <row r="46" spans="1:15" s="6" customFormat="1" ht="11.25" customHeight="1">
      <c r="A46" s="72"/>
      <c r="B46" s="78"/>
      <c r="C46" s="74"/>
      <c r="D46" s="37" t="s">
        <v>41</v>
      </c>
      <c r="E46" s="14" t="s">
        <v>95</v>
      </c>
      <c r="F46" s="17" t="s">
        <v>67</v>
      </c>
      <c r="G46" s="61"/>
      <c r="H46" s="34" t="s">
        <v>97</v>
      </c>
      <c r="I46" s="96"/>
      <c r="J46" s="56"/>
      <c r="K46" s="56"/>
      <c r="L46" s="56"/>
      <c r="M46" s="56"/>
      <c r="N46" s="54"/>
      <c r="O46" s="109"/>
    </row>
    <row r="47" spans="1:15" s="38" customFormat="1" ht="20.100000000000001" customHeight="1">
      <c r="A47" s="72">
        <v>43403</v>
      </c>
      <c r="B47" s="75" t="s">
        <v>21</v>
      </c>
      <c r="C47" s="81" t="s">
        <v>212</v>
      </c>
      <c r="D47" s="41" t="s">
        <v>213</v>
      </c>
      <c r="E47" s="45" t="s">
        <v>68</v>
      </c>
      <c r="F47" s="40" t="s">
        <v>69</v>
      </c>
      <c r="G47" s="57" t="s">
        <v>11</v>
      </c>
      <c r="H47" s="39" t="s">
        <v>77</v>
      </c>
      <c r="I47" s="59" t="s">
        <v>217</v>
      </c>
      <c r="J47" s="56">
        <v>6.6</v>
      </c>
      <c r="K47" s="56">
        <v>2.4</v>
      </c>
      <c r="L47" s="56">
        <v>2.5</v>
      </c>
      <c r="M47" s="56">
        <v>2.6</v>
      </c>
      <c r="N47" s="54">
        <f t="shared" ref="N47" si="7">(J47*70+K47*45+L47*25+M47*75)</f>
        <v>827.5</v>
      </c>
      <c r="O47" s="108" t="s">
        <v>159</v>
      </c>
    </row>
    <row r="48" spans="1:15" s="38" customFormat="1" ht="12" customHeight="1">
      <c r="A48" s="72"/>
      <c r="B48" s="75"/>
      <c r="C48" s="82"/>
      <c r="D48" s="37" t="s">
        <v>214</v>
      </c>
      <c r="E48" s="34" t="s">
        <v>70</v>
      </c>
      <c r="F48" s="26" t="s">
        <v>71</v>
      </c>
      <c r="G48" s="57"/>
      <c r="H48" s="34" t="s">
        <v>115</v>
      </c>
      <c r="I48" s="59"/>
      <c r="J48" s="56"/>
      <c r="K48" s="56"/>
      <c r="L48" s="56"/>
      <c r="M48" s="56"/>
      <c r="N48" s="54"/>
      <c r="O48" s="109"/>
    </row>
    <row r="49" spans="1:15" s="6" customFormat="1" ht="20.100000000000001" customHeight="1">
      <c r="A49" s="72">
        <v>43404</v>
      </c>
      <c r="B49" s="75" t="s">
        <v>22</v>
      </c>
      <c r="C49" s="102" t="s">
        <v>36</v>
      </c>
      <c r="D49" s="35" t="s">
        <v>215</v>
      </c>
      <c r="E49" s="32" t="s">
        <v>154</v>
      </c>
      <c r="F49" s="35" t="s">
        <v>72</v>
      </c>
      <c r="G49" s="65" t="s">
        <v>27</v>
      </c>
      <c r="H49" s="18" t="s">
        <v>81</v>
      </c>
      <c r="I49" s="67"/>
      <c r="J49" s="55">
        <v>6.6</v>
      </c>
      <c r="K49" s="55">
        <v>2.4</v>
      </c>
      <c r="L49" s="55">
        <v>2.5</v>
      </c>
      <c r="M49" s="55">
        <v>2.6</v>
      </c>
      <c r="N49" s="53">
        <f t="shared" si="4"/>
        <v>827.5</v>
      </c>
      <c r="O49" s="117" t="s">
        <v>159</v>
      </c>
    </row>
    <row r="50" spans="1:15" s="6" customFormat="1" ht="12" customHeight="1" thickBot="1">
      <c r="A50" s="90"/>
      <c r="B50" s="80"/>
      <c r="C50" s="103"/>
      <c r="D50" s="30" t="s">
        <v>216</v>
      </c>
      <c r="E50" s="33" t="s">
        <v>155</v>
      </c>
      <c r="F50" s="30" t="s">
        <v>73</v>
      </c>
      <c r="G50" s="101"/>
      <c r="H50" s="33" t="s">
        <v>130</v>
      </c>
      <c r="I50" s="106"/>
      <c r="J50" s="66"/>
      <c r="K50" s="66"/>
      <c r="L50" s="66"/>
      <c r="M50" s="66"/>
      <c r="N50" s="93"/>
      <c r="O50" s="118"/>
    </row>
    <row r="51" spans="1:15" s="6" customFormat="1" ht="15.75" customHeight="1">
      <c r="A51" s="21" t="s">
        <v>14</v>
      </c>
      <c r="B51" s="22"/>
      <c r="D51" s="29"/>
      <c r="F51" s="38"/>
      <c r="G51" s="38"/>
      <c r="H51" s="105" t="s">
        <v>29</v>
      </c>
      <c r="I51" s="105"/>
      <c r="J51" s="105"/>
      <c r="K51" s="105"/>
      <c r="L51" s="105"/>
      <c r="M51" s="105"/>
      <c r="N51" s="105"/>
    </row>
    <row r="52" spans="1:15" s="23" customFormat="1" ht="15.75" customHeight="1">
      <c r="A52" s="116" t="s">
        <v>160</v>
      </c>
      <c r="B52" s="116"/>
      <c r="C52" s="116"/>
      <c r="D52" s="116"/>
      <c r="E52" s="116"/>
      <c r="F52" s="116"/>
      <c r="G52" s="116"/>
      <c r="H52" s="116"/>
    </row>
    <row r="53" spans="1:15" s="23" customFormat="1" ht="15.95" customHeight="1">
      <c r="A53" s="116" t="s">
        <v>161</v>
      </c>
      <c r="B53" s="116"/>
      <c r="C53" s="116"/>
      <c r="D53" s="116"/>
      <c r="E53" s="116"/>
      <c r="F53" s="116"/>
      <c r="G53" s="116"/>
      <c r="H53" s="116"/>
    </row>
    <row r="54" spans="1:15" s="23" customFormat="1" ht="15.95" customHeight="1">
      <c r="A54" s="116" t="s">
        <v>162</v>
      </c>
      <c r="B54" s="116"/>
      <c r="C54" s="116"/>
      <c r="D54" s="116"/>
      <c r="E54" s="116"/>
      <c r="F54" s="116"/>
      <c r="G54" s="116"/>
      <c r="H54" s="116"/>
    </row>
    <row r="55" spans="1:15" s="6" customFormat="1" ht="17.25" customHeight="1">
      <c r="A55" s="52" t="s">
        <v>13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15" ht="17.25" customHeight="1"/>
  </sheetData>
  <mergeCells count="254">
    <mergeCell ref="A52:H52"/>
    <mergeCell ref="A53:H53"/>
    <mergeCell ref="A54:H54"/>
    <mergeCell ref="O31:O32"/>
    <mergeCell ref="O29:O30"/>
    <mergeCell ref="O27:O28"/>
    <mergeCell ref="O25:O26"/>
    <mergeCell ref="O23:O24"/>
    <mergeCell ref="C19:O22"/>
    <mergeCell ref="O49:O50"/>
    <mergeCell ref="O47:O48"/>
    <mergeCell ref="O45:O46"/>
    <mergeCell ref="O43:O44"/>
    <mergeCell ref="O41:O42"/>
    <mergeCell ref="O39:O40"/>
    <mergeCell ref="O37:O38"/>
    <mergeCell ref="O35:O36"/>
    <mergeCell ref="O33:O34"/>
    <mergeCell ref="J35:J36"/>
    <mergeCell ref="M33:M34"/>
    <mergeCell ref="M27:M28"/>
    <mergeCell ref="L23:L24"/>
    <mergeCell ref="J27:J28"/>
    <mergeCell ref="L31:L32"/>
    <mergeCell ref="A1:O1"/>
    <mergeCell ref="O17:O18"/>
    <mergeCell ref="O15:O16"/>
    <mergeCell ref="O13:O14"/>
    <mergeCell ref="O11:O12"/>
    <mergeCell ref="O9:O10"/>
    <mergeCell ref="O7:O8"/>
    <mergeCell ref="O5:O6"/>
    <mergeCell ref="O3:O4"/>
    <mergeCell ref="J11:J12"/>
    <mergeCell ref="E2:F2"/>
    <mergeCell ref="N15:N16"/>
    <mergeCell ref="A17:A18"/>
    <mergeCell ref="C17:C18"/>
    <mergeCell ref="C15:C16"/>
    <mergeCell ref="I15:I16"/>
    <mergeCell ref="I5:I6"/>
    <mergeCell ref="I3:I4"/>
    <mergeCell ref="I7:I8"/>
    <mergeCell ref="I9:I10"/>
    <mergeCell ref="I11:I12"/>
    <mergeCell ref="N3:N4"/>
    <mergeCell ref="N11:N12"/>
    <mergeCell ref="N5:N6"/>
    <mergeCell ref="L3:L4"/>
    <mergeCell ref="M3:M4"/>
    <mergeCell ref="J7:J8"/>
    <mergeCell ref="K7:K8"/>
    <mergeCell ref="L7:L8"/>
    <mergeCell ref="M7:M8"/>
    <mergeCell ref="J5:J6"/>
    <mergeCell ref="K5:K6"/>
    <mergeCell ref="L5:L6"/>
    <mergeCell ref="M5:M6"/>
    <mergeCell ref="J3:J4"/>
    <mergeCell ref="K3:K4"/>
    <mergeCell ref="H51:N51"/>
    <mergeCell ref="K11:K12"/>
    <mergeCell ref="L11:L12"/>
    <mergeCell ref="K35:K36"/>
    <mergeCell ref="M39:M40"/>
    <mergeCell ref="J13:J14"/>
    <mergeCell ref="K13:K14"/>
    <mergeCell ref="L13:L14"/>
    <mergeCell ref="J15:J16"/>
    <mergeCell ref="K15:K16"/>
    <mergeCell ref="J39:J40"/>
    <mergeCell ref="J33:J34"/>
    <mergeCell ref="K33:K34"/>
    <mergeCell ref="J37:J38"/>
    <mergeCell ref="L35:L36"/>
    <mergeCell ref="M35:M36"/>
    <mergeCell ref="L33:L34"/>
    <mergeCell ref="M31:M32"/>
    <mergeCell ref="M29:M30"/>
    <mergeCell ref="M23:M24"/>
    <mergeCell ref="I49:I50"/>
    <mergeCell ref="J49:J50"/>
    <mergeCell ref="N49:N50"/>
    <mergeCell ref="K45:K46"/>
    <mergeCell ref="L45:L46"/>
    <mergeCell ref="J45:J46"/>
    <mergeCell ref="K49:K50"/>
    <mergeCell ref="L49:L50"/>
    <mergeCell ref="M49:M50"/>
    <mergeCell ref="I47:I48"/>
    <mergeCell ref="J47:J48"/>
    <mergeCell ref="K47:K48"/>
    <mergeCell ref="L47:L48"/>
    <mergeCell ref="I45:I46"/>
    <mergeCell ref="M47:M48"/>
    <mergeCell ref="N47:N48"/>
    <mergeCell ref="C9:C10"/>
    <mergeCell ref="G9:G10"/>
    <mergeCell ref="A11:A12"/>
    <mergeCell ref="B11:B12"/>
    <mergeCell ref="G11:G12"/>
    <mergeCell ref="C11:C12"/>
    <mergeCell ref="A49:A50"/>
    <mergeCell ref="B49:B50"/>
    <mergeCell ref="G49:G50"/>
    <mergeCell ref="C49:C50"/>
    <mergeCell ref="A45:A46"/>
    <mergeCell ref="B45:B46"/>
    <mergeCell ref="C45:C46"/>
    <mergeCell ref="G45:G46"/>
    <mergeCell ref="A47:A48"/>
    <mergeCell ref="B37:B38"/>
    <mergeCell ref="B39:B40"/>
    <mergeCell ref="B41:B42"/>
    <mergeCell ref="C33:C34"/>
    <mergeCell ref="G35:G36"/>
    <mergeCell ref="G37:G38"/>
    <mergeCell ref="G31:G32"/>
    <mergeCell ref="G29:G30"/>
    <mergeCell ref="B17:B18"/>
    <mergeCell ref="A3:A4"/>
    <mergeCell ref="B3:B4"/>
    <mergeCell ref="C5:C6"/>
    <mergeCell ref="G5:G6"/>
    <mergeCell ref="G3:G4"/>
    <mergeCell ref="A5:A6"/>
    <mergeCell ref="B5:B6"/>
    <mergeCell ref="A7:A8"/>
    <mergeCell ref="B7:B8"/>
    <mergeCell ref="G7:G8"/>
    <mergeCell ref="C3:C4"/>
    <mergeCell ref="C7:C8"/>
    <mergeCell ref="G17:G18"/>
    <mergeCell ref="A15:A16"/>
    <mergeCell ref="B15:B16"/>
    <mergeCell ref="A13:A14"/>
    <mergeCell ref="B13:B14"/>
    <mergeCell ref="G13:G14"/>
    <mergeCell ref="A9:A10"/>
    <mergeCell ref="B9:B10"/>
    <mergeCell ref="I13:I14"/>
    <mergeCell ref="C13:C14"/>
    <mergeCell ref="C23:C24"/>
    <mergeCell ref="N39:N40"/>
    <mergeCell ref="N41:N42"/>
    <mergeCell ref="I35:I36"/>
    <mergeCell ref="I31:I32"/>
    <mergeCell ref="L29:L30"/>
    <mergeCell ref="M41:M42"/>
    <mergeCell ref="N13:N14"/>
    <mergeCell ref="I17:I18"/>
    <mergeCell ref="M13:M14"/>
    <mergeCell ref="L37:L38"/>
    <mergeCell ref="N37:N38"/>
    <mergeCell ref="L41:L42"/>
    <mergeCell ref="L27:L28"/>
    <mergeCell ref="L25:L26"/>
    <mergeCell ref="K31:K32"/>
    <mergeCell ref="G15:G16"/>
    <mergeCell ref="G23:G24"/>
    <mergeCell ref="K23:K24"/>
    <mergeCell ref="N43:N44"/>
    <mergeCell ref="N27:N28"/>
    <mergeCell ref="J31:J32"/>
    <mergeCell ref="K29:K30"/>
    <mergeCell ref="J29:J30"/>
    <mergeCell ref="K25:K26"/>
    <mergeCell ref="K27:K28"/>
    <mergeCell ref="J23:J24"/>
    <mergeCell ref="K43:K44"/>
    <mergeCell ref="L43:L44"/>
    <mergeCell ref="M43:M44"/>
    <mergeCell ref="J25:J26"/>
    <mergeCell ref="N31:N32"/>
    <mergeCell ref="N29:N30"/>
    <mergeCell ref="N25:N26"/>
    <mergeCell ref="N33:N34"/>
    <mergeCell ref="N23:N24"/>
    <mergeCell ref="A43:A44"/>
    <mergeCell ref="B43:B44"/>
    <mergeCell ref="I43:I44"/>
    <mergeCell ref="A27:A28"/>
    <mergeCell ref="B27:B28"/>
    <mergeCell ref="G27:G28"/>
    <mergeCell ref="B33:B34"/>
    <mergeCell ref="B35:B36"/>
    <mergeCell ref="A37:A38"/>
    <mergeCell ref="C37:C38"/>
    <mergeCell ref="A41:A42"/>
    <mergeCell ref="A39:A40"/>
    <mergeCell ref="C39:C40"/>
    <mergeCell ref="I37:I38"/>
    <mergeCell ref="B47:B48"/>
    <mergeCell ref="C47:C48"/>
    <mergeCell ref="G47:G48"/>
    <mergeCell ref="N7:N8"/>
    <mergeCell ref="N9:N10"/>
    <mergeCell ref="N17:N18"/>
    <mergeCell ref="I27:I28"/>
    <mergeCell ref="I23:I24"/>
    <mergeCell ref="I25:I26"/>
    <mergeCell ref="M11:M12"/>
    <mergeCell ref="J9:J10"/>
    <mergeCell ref="K9:K10"/>
    <mergeCell ref="L9:L10"/>
    <mergeCell ref="M9:M10"/>
    <mergeCell ref="L15:L16"/>
    <mergeCell ref="M15:M16"/>
    <mergeCell ref="J17:J18"/>
    <mergeCell ref="K17:K18"/>
    <mergeCell ref="L17:L18"/>
    <mergeCell ref="M17:M18"/>
    <mergeCell ref="M25:M26"/>
    <mergeCell ref="G43:G44"/>
    <mergeCell ref="C43:C44"/>
    <mergeCell ref="J43:J44"/>
    <mergeCell ref="A19:A20"/>
    <mergeCell ref="B19:B20"/>
    <mergeCell ref="A21:A22"/>
    <mergeCell ref="B21:B22"/>
    <mergeCell ref="A23:A24"/>
    <mergeCell ref="B23:B24"/>
    <mergeCell ref="C25:C26"/>
    <mergeCell ref="A31:A32"/>
    <mergeCell ref="B31:B32"/>
    <mergeCell ref="A29:A30"/>
    <mergeCell ref="B29:B30"/>
    <mergeCell ref="C29:C30"/>
    <mergeCell ref="C27:C28"/>
    <mergeCell ref="C31:C32"/>
    <mergeCell ref="A55:N55"/>
    <mergeCell ref="N45:N46"/>
    <mergeCell ref="M45:M46"/>
    <mergeCell ref="G33:G34"/>
    <mergeCell ref="I33:I34"/>
    <mergeCell ref="G25:G26"/>
    <mergeCell ref="G41:G42"/>
    <mergeCell ref="I41:I42"/>
    <mergeCell ref="G39:G40"/>
    <mergeCell ref="N35:N36"/>
    <mergeCell ref="K39:K40"/>
    <mergeCell ref="M37:M38"/>
    <mergeCell ref="L39:L40"/>
    <mergeCell ref="K41:K42"/>
    <mergeCell ref="J41:J42"/>
    <mergeCell ref="K37:K38"/>
    <mergeCell ref="I39:I40"/>
    <mergeCell ref="I29:I30"/>
    <mergeCell ref="C41:C42"/>
    <mergeCell ref="A33:A34"/>
    <mergeCell ref="A25:A26"/>
    <mergeCell ref="A35:A36"/>
    <mergeCell ref="C35:C36"/>
    <mergeCell ref="B25:B26"/>
  </mergeCells>
  <phoneticPr fontId="10" type="noConversion"/>
  <printOptions horizontalCentered="1"/>
  <pageMargins left="0.11811023622047245" right="0.11811023622047245" top="0.11811023622047245" bottom="0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午餐(原)</vt:lpstr>
      <vt:lpstr>'午餐(原)'!Print_Area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2019-09-12T09:10:31Z</cp:lastPrinted>
  <dcterms:created xsi:type="dcterms:W3CDTF">2017-10-02T00:08:12Z</dcterms:created>
  <dcterms:modified xsi:type="dcterms:W3CDTF">2019-09-17T04:53:14Z</dcterms:modified>
</cp:coreProperties>
</file>