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8-9\"/>
    </mc:Choice>
  </mc:AlternateContent>
  <bookViews>
    <workbookView xWindow="0" yWindow="0" windowWidth="21600" windowHeight="8625"/>
  </bookViews>
  <sheets>
    <sheet name="東安" sheetId="1" r:id="rId1"/>
    <sheet name="Sheet3" sheetId="3" r:id="rId2"/>
    <sheet name="Sheet4" sheetId="4" r:id="rId3"/>
  </sheets>
  <definedNames>
    <definedName name="文字方塊">東安!#REF!</definedName>
  </definedNames>
  <calcPr calcId="152511"/>
</workbook>
</file>

<file path=xl/calcChain.xml><?xml version="1.0" encoding="utf-8"?>
<calcChain xmlns="http://schemas.openxmlformats.org/spreadsheetml/2006/main">
  <c r="N45" i="1" l="1"/>
  <c r="N43" i="1"/>
  <c r="N41" i="1"/>
  <c r="N39" i="1"/>
  <c r="N37" i="1"/>
  <c r="N35" i="1"/>
  <c r="N33" i="1"/>
  <c r="N31" i="1"/>
  <c r="N29" i="1"/>
  <c r="N27" i="1"/>
  <c r="N25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<sst xmlns="http://schemas.openxmlformats.org/spreadsheetml/2006/main" count="253" uniqueCount="209">
  <si>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</si>
  <si>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</si>
  <si>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</si>
  <si>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</si>
  <si>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</si>
  <si>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</si>
  <si>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</si>
  <si>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</si>
  <si>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</si>
  <si>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</si>
  <si>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</si>
  <si>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</si>
  <si>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</si>
  <si>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</si>
  <si>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</si>
  <si>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</si>
  <si>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</si>
  <si>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</si>
  <si>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</si>
  <si>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</si>
  <si>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</si>
  <si>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</si>
  <si>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</si>
  <si>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有機
蔬菜</t>
    <phoneticPr fontId="4" type="noConversion"/>
  </si>
  <si>
    <t>季節
時蔬</t>
  </si>
  <si>
    <t>有機
蔬菜</t>
    <phoneticPr fontId="4" type="noConversion"/>
  </si>
  <si>
    <t>有機
蔬菜</t>
    <phoneticPr fontId="4" type="noConversion"/>
  </si>
  <si>
    <t>蕃茄炒蛋</t>
    <phoneticPr fontId="4" type="noConversion"/>
  </si>
  <si>
    <t>絞肉.碎瓜/炒</t>
    <phoneticPr fontId="4" type="noConversion"/>
  </si>
  <si>
    <t>蘿蔔.蝦球/滷</t>
    <phoneticPr fontId="4" type="noConversion"/>
  </si>
  <si>
    <t>蛋.三色豆/炒</t>
    <phoneticPr fontId="4" type="noConversion"/>
  </si>
  <si>
    <t>鮮瓜.肉片/炒</t>
    <phoneticPr fontId="4" type="noConversion"/>
  </si>
  <si>
    <t>肉絲
炒麵</t>
    <phoneticPr fontId="4" type="noConversion"/>
  </si>
  <si>
    <t>蒙特利咖哩雞</t>
    <phoneticPr fontId="4" type="noConversion"/>
  </si>
  <si>
    <t>洋蔥炒蛋</t>
    <phoneticPr fontId="4" type="noConversion"/>
  </si>
  <si>
    <t>五</t>
    <phoneticPr fontId="4" type="noConversion"/>
  </si>
  <si>
    <t>非基改玉米粒.絞肉/炒</t>
    <phoneticPr fontId="4" type="noConversion"/>
  </si>
  <si>
    <t>馬鈴薯.紅蘿蔔/煮</t>
    <phoneticPr fontId="4" type="noConversion"/>
  </si>
  <si>
    <t>酢醬干丁</t>
    <phoneticPr fontId="4" type="noConversion"/>
  </si>
  <si>
    <t>三色滑蛋</t>
    <phoneticPr fontId="4" type="noConversion"/>
  </si>
  <si>
    <t>產銷履歷蔬菜</t>
    <phoneticPr fontId="4" type="noConversion"/>
  </si>
  <si>
    <t>非基改干丁.毛豆/炒</t>
    <phoneticPr fontId="4" type="noConversion"/>
  </si>
  <si>
    <t>和風白玉鍋</t>
    <phoneticPr fontId="4" type="noConversion"/>
  </si>
  <si>
    <t>鮮筍肉絲</t>
    <phoneticPr fontId="4" type="noConversion"/>
  </si>
  <si>
    <t>竹筍.肉絲/炒</t>
    <phoneticPr fontId="4" type="noConversion"/>
  </si>
  <si>
    <t>四</t>
    <phoneticPr fontId="4" type="noConversion"/>
  </si>
  <si>
    <t>鮮瓜肉片</t>
    <phoneticPr fontId="4" type="noConversion"/>
  </si>
  <si>
    <t>蔥燒豆腐</t>
    <phoneticPr fontId="4" type="noConversion"/>
  </si>
  <si>
    <t>非基改豆腐.洋蔥/燒</t>
    <phoneticPr fontId="4" type="noConversion"/>
  </si>
  <si>
    <t>二</t>
    <phoneticPr fontId="4" type="noConversion"/>
  </si>
  <si>
    <t>有機
蔬菜</t>
    <phoneticPr fontId="4" type="noConversion"/>
  </si>
  <si>
    <t>蛋.蕃茄/煮</t>
    <phoneticPr fontId="4" type="noConversion"/>
  </si>
  <si>
    <t>三</t>
    <phoneticPr fontId="4" type="noConversion"/>
  </si>
  <si>
    <t>CAS雞腿排/烤</t>
    <phoneticPr fontId="4" type="noConversion"/>
  </si>
  <si>
    <t>白蘿蔔.絞肉/煮</t>
    <phoneticPr fontId="4" type="noConversion"/>
  </si>
  <si>
    <t>四</t>
    <phoneticPr fontId="4" type="noConversion"/>
  </si>
  <si>
    <t>芹香小魚輪</t>
    <phoneticPr fontId="4" type="noConversion"/>
  </si>
  <si>
    <t>有機
蔬菜</t>
    <phoneticPr fontId="4" type="noConversion"/>
  </si>
  <si>
    <t>芹菜.小魚輪/炒</t>
    <phoneticPr fontId="4" type="noConversion"/>
  </si>
  <si>
    <t>五</t>
    <phoneticPr fontId="4" type="noConversion"/>
  </si>
  <si>
    <t>中　　秋　　佳　　節</t>
    <phoneticPr fontId="4" type="noConversion"/>
  </si>
  <si>
    <t>肉絲
炒飯</t>
    <phoneticPr fontId="4" type="noConversion"/>
  </si>
  <si>
    <t>肉片.時蔬/煮</t>
    <phoneticPr fontId="4" type="noConversion"/>
  </si>
  <si>
    <t>雞排/炸</t>
    <phoneticPr fontId="4" type="noConversion"/>
  </si>
  <si>
    <t>巴比Q雞腿排</t>
    <phoneticPr fontId="4" type="noConversion"/>
  </si>
  <si>
    <t>蛋/滷</t>
    <phoneticPr fontId="4" type="noConversion"/>
  </si>
  <si>
    <t>馬鈴薯/煮</t>
    <phoneticPr fontId="4" type="noConversion"/>
  </si>
  <si>
    <t>白醬洋芋燒</t>
    <phoneticPr fontId="4" type="noConversion"/>
  </si>
  <si>
    <t>田園玉米</t>
    <phoneticPr fontId="4" type="noConversion"/>
  </si>
  <si>
    <t>CAS非基改玉米粒.絞肉/炒</t>
    <phoneticPr fontId="4" type="noConversion"/>
  </si>
  <si>
    <t>綜合菇菇燒</t>
    <phoneticPr fontId="4" type="noConversion"/>
  </si>
  <si>
    <t>鮮菇.甜不辣.時蔬/燒</t>
    <phoneticPr fontId="4" type="noConversion"/>
  </si>
  <si>
    <t>咖哩洋芋</t>
    <phoneticPr fontId="4" type="noConversion"/>
  </si>
  <si>
    <t>馬鈴薯.咖哩/煮</t>
    <phoneticPr fontId="4" type="noConversion"/>
  </si>
  <si>
    <t>西紅杮炒蛋</t>
    <phoneticPr fontId="4" type="noConversion"/>
  </si>
  <si>
    <t>蛋.蕃茄.非基改豆腐/煮</t>
    <phoneticPr fontId="4" type="noConversion"/>
  </si>
  <si>
    <t>蘿蔔蝦球</t>
    <phoneticPr fontId="4" type="noConversion"/>
  </si>
  <si>
    <t>蘿蔔.蝦球/滷</t>
    <phoneticPr fontId="4" type="noConversion"/>
  </si>
  <si>
    <t>佛跳牆</t>
    <phoneticPr fontId="4" type="noConversion"/>
  </si>
  <si>
    <t>大白菜.木耳/煮</t>
    <phoneticPr fontId="4" type="noConversion"/>
  </si>
  <si>
    <t>產銷履歷蔬菜</t>
    <phoneticPr fontId="4" type="noConversion"/>
  </si>
  <si>
    <t>蛋.洋蔥/炒</t>
    <phoneticPr fontId="4" type="noConversion"/>
  </si>
  <si>
    <t>非基改油豆腐.絞肉/滷</t>
    <phoneticPr fontId="4" type="noConversion"/>
  </si>
  <si>
    <t>海帶拌三絲</t>
    <phoneticPr fontId="4" type="noConversion"/>
  </si>
  <si>
    <t>海帶絲.非基改干絲.榨菜絲/炒</t>
    <phoneticPr fontId="4" type="noConversion"/>
  </si>
  <si>
    <t>每週一供應產銷履歷蔬菜;每週二四五供應有機蔬菜</t>
    <phoneticPr fontId="4" type="noConversion"/>
  </si>
  <si>
    <t>蜜烤滷雞腿</t>
    <phoneticPr fontId="4" type="noConversion"/>
  </si>
  <si>
    <t>CAS雞腿/烤</t>
    <phoneticPr fontId="4" type="noConversion"/>
  </si>
  <si>
    <t>糖醋咕咾肉</t>
    <phoneticPr fontId="4" type="noConversion"/>
  </si>
  <si>
    <t>咕咾肉.洋蔥/燒</t>
    <phoneticPr fontId="4" type="noConversion"/>
  </si>
  <si>
    <t>蔥燒鐵板魚丁</t>
    <phoneticPr fontId="4" type="noConversion"/>
  </si>
  <si>
    <t>魚丁.洋蔥/燒</t>
    <phoneticPr fontId="4" type="noConversion"/>
  </si>
  <si>
    <t>金禧里肌排</t>
    <phoneticPr fontId="4" type="noConversion"/>
  </si>
  <si>
    <t>里肌排/燒</t>
    <phoneticPr fontId="4" type="noConversion"/>
  </si>
  <si>
    <t>府城里肌排</t>
    <phoneticPr fontId="4" type="noConversion"/>
  </si>
  <si>
    <t>里肌排/燒</t>
    <phoneticPr fontId="4" type="noConversion"/>
  </si>
  <si>
    <t>京都御膳大排</t>
    <phoneticPr fontId="4" type="noConversion"/>
  </si>
  <si>
    <t>豬排/燒</t>
    <phoneticPr fontId="4" type="noConversion"/>
  </si>
  <si>
    <t>雞丁.洋芋.咖哩/煮</t>
    <phoneticPr fontId="4" type="noConversion"/>
  </si>
  <si>
    <t>義式洋芋燉肉</t>
    <phoneticPr fontId="4" type="noConversion"/>
  </si>
  <si>
    <t>蘿蔔燒海結</t>
    <phoneticPr fontId="4" type="noConversion"/>
  </si>
  <si>
    <t>蘿蔔.海結/煮</t>
    <phoneticPr fontId="4" type="noConversion"/>
  </si>
  <si>
    <t>醬香
蛋炒飯</t>
    <phoneticPr fontId="4" type="noConversion"/>
  </si>
  <si>
    <t>干片木耳</t>
    <phoneticPr fontId="4" type="noConversion"/>
  </si>
  <si>
    <t>非基改干片.木耳/炒</t>
    <phoneticPr fontId="4" type="noConversion"/>
  </si>
  <si>
    <t>枸杞冬瓜鴿蛋</t>
    <phoneticPr fontId="4" type="noConversion"/>
  </si>
  <si>
    <t>冬瓜.枸杞.鴿蛋/煮</t>
    <phoneticPr fontId="4" type="noConversion"/>
  </si>
  <si>
    <t>鮮瓜肉片</t>
    <phoneticPr fontId="4" type="noConversion"/>
  </si>
  <si>
    <t>五香滷蛋</t>
    <phoneticPr fontId="4" type="noConversion"/>
  </si>
  <si>
    <t>鮮嫩蒸蛋</t>
    <phoneticPr fontId="4" type="noConversion"/>
  </si>
  <si>
    <t>CAS蛋/蒸</t>
    <phoneticPr fontId="4" type="noConversion"/>
  </si>
  <si>
    <t>玉米肉燥</t>
    <phoneticPr fontId="4" type="noConversion"/>
  </si>
  <si>
    <t>水果</t>
    <phoneticPr fontId="4" type="noConversion"/>
  </si>
  <si>
    <t>肉丁.馬鈴薯/燉</t>
    <phoneticPr fontId="4" type="noConversion"/>
  </si>
  <si>
    <t>醬燒里肌排</t>
    <phoneticPr fontId="4" type="noConversion"/>
  </si>
  <si>
    <t>排骨/滷</t>
    <phoneticPr fontId="4" type="noConversion"/>
  </si>
  <si>
    <t>黃金脆雞肉塊</t>
    <phoneticPr fontId="4" type="noConversion"/>
  </si>
  <si>
    <t>CAS雞丁/炸/打滿</t>
    <phoneticPr fontId="4" type="noConversion"/>
  </si>
  <si>
    <t>蒜泥大薄片</t>
    <phoneticPr fontId="4" type="noConversion"/>
  </si>
  <si>
    <t>芝香蜜烤雞腿</t>
    <phoneticPr fontId="4" type="noConversion"/>
  </si>
  <si>
    <t>雞腿/滷</t>
    <phoneticPr fontId="4" type="noConversion"/>
  </si>
  <si>
    <t>海苔脆雞肉塊</t>
    <phoneticPr fontId="4" type="noConversion"/>
  </si>
  <si>
    <t>米蘭紅燒燉肉</t>
    <phoneticPr fontId="4" type="noConversion"/>
  </si>
  <si>
    <t>肉丁.紅蘿蔔/燉</t>
    <phoneticPr fontId="4" type="noConversion"/>
  </si>
  <si>
    <t>搖搖卡啦雞排</t>
    <phoneticPr fontId="4" type="noConversion"/>
  </si>
  <si>
    <t>巧達白醬</t>
    <phoneticPr fontId="4" type="noConversion"/>
  </si>
  <si>
    <t>古早味肉燥</t>
    <phoneticPr fontId="4" type="noConversion"/>
  </si>
  <si>
    <t>咖哩肉茸</t>
    <phoneticPr fontId="4" type="noConversion"/>
  </si>
  <si>
    <t>馬鈴薯.肉丁.咖哩/煮</t>
    <phoneticPr fontId="4" type="noConversion"/>
  </si>
  <si>
    <t>一品佛跳牆</t>
    <phoneticPr fontId="4" type="noConversion"/>
  </si>
  <si>
    <t>韓式泡菜年糕</t>
    <phoneticPr fontId="4" type="noConversion"/>
  </si>
  <si>
    <t>高麗菜.年糕.泡菜/煮</t>
    <phoneticPr fontId="4" type="noConversion"/>
  </si>
  <si>
    <t>蘿蔔和風煮</t>
    <phoneticPr fontId="4" type="noConversion"/>
  </si>
  <si>
    <t>鴿蛋肉燥</t>
    <phoneticPr fontId="4" type="noConversion"/>
  </si>
  <si>
    <t>絞肉.鴿蛋/炒</t>
    <phoneticPr fontId="4" type="noConversion"/>
  </si>
  <si>
    <t>蒜香四季茸</t>
    <phoneticPr fontId="4" type="noConversion"/>
  </si>
  <si>
    <t>敏豆.絞肉/煮</t>
    <phoneticPr fontId="4" type="noConversion"/>
  </si>
  <si>
    <t>白玉肉羹</t>
    <phoneticPr fontId="4" type="noConversion"/>
  </si>
  <si>
    <t>白蘿蔔.肉羹/煮</t>
    <phoneticPr fontId="4" type="noConversion"/>
  </si>
  <si>
    <t>港式干丁醬</t>
    <phoneticPr fontId="4" type="noConversion"/>
  </si>
  <si>
    <t>非基改干丁.絞肉/炒</t>
    <phoneticPr fontId="4" type="noConversion"/>
  </si>
  <si>
    <t>甜瓜仔肉</t>
    <phoneticPr fontId="4" type="noConversion"/>
  </si>
  <si>
    <t>絞肉.碎瓜/炒</t>
    <phoneticPr fontId="4" type="noConversion"/>
  </si>
  <si>
    <t>鐵板油丁燒</t>
    <phoneticPr fontId="4" type="noConversion"/>
  </si>
  <si>
    <t>冬瓜菇菇湯</t>
    <phoneticPr fontId="4" type="noConversion"/>
  </si>
  <si>
    <t>冬瓜.鮮菇</t>
    <phoneticPr fontId="4" type="noConversion"/>
  </si>
  <si>
    <t>筍片肉片湯</t>
    <phoneticPr fontId="4" type="noConversion"/>
  </si>
  <si>
    <t>筍片.肉片</t>
    <phoneticPr fontId="4" type="noConversion"/>
  </si>
  <si>
    <t>玉米蛋花湯</t>
    <phoneticPr fontId="4" type="noConversion"/>
  </si>
  <si>
    <t>玉米蛋花湯</t>
    <phoneticPr fontId="4" type="noConversion"/>
  </si>
  <si>
    <t>非基改玉米粒.蛋</t>
    <phoneticPr fontId="4" type="noConversion"/>
  </si>
  <si>
    <t>酸辣木須湯</t>
    <phoneticPr fontId="4" type="noConversion"/>
  </si>
  <si>
    <t>木耳.紅蘿蔔.蛋</t>
    <phoneticPr fontId="4" type="noConversion"/>
  </si>
  <si>
    <t>味噌菇菇湯</t>
    <phoneticPr fontId="4" type="noConversion"/>
  </si>
  <si>
    <t>鮮菇.味噌</t>
    <phoneticPr fontId="4" type="noConversion"/>
  </si>
  <si>
    <t>竹筍.福菜</t>
    <phoneticPr fontId="4" type="noConversion"/>
  </si>
  <si>
    <t>蕃茄蔬菜湯</t>
    <phoneticPr fontId="4" type="noConversion"/>
  </si>
  <si>
    <t>海芽菇菇湯</t>
    <phoneticPr fontId="4" type="noConversion"/>
  </si>
  <si>
    <t>冬瓜養生湯</t>
    <phoneticPr fontId="4" type="noConversion"/>
  </si>
  <si>
    <t>冬瓜.枸杞</t>
    <phoneticPr fontId="4" type="noConversion"/>
  </si>
  <si>
    <t>味噌海芽湯</t>
    <phoneticPr fontId="4" type="noConversion"/>
  </si>
  <si>
    <t>味噌.海芽</t>
    <phoneticPr fontId="4" type="noConversion"/>
  </si>
  <si>
    <t>福菜肉片湯</t>
    <phoneticPr fontId="4" type="noConversion"/>
  </si>
  <si>
    <t>福菜.肉片</t>
    <phoneticPr fontId="4" type="noConversion"/>
  </si>
  <si>
    <t>芹香蘿蔔湯</t>
    <phoneticPr fontId="4" type="noConversion"/>
  </si>
  <si>
    <t>蘿蔔.芹菜</t>
    <phoneticPr fontId="4" type="noConversion"/>
  </si>
  <si>
    <t>酸辣湯</t>
    <phoneticPr fontId="4" type="noConversion"/>
  </si>
  <si>
    <t>木耳.蛋.肉絲.榨菜絲</t>
  </si>
  <si>
    <t>肉醬
烏龍麵</t>
    <phoneticPr fontId="4" type="noConversion"/>
  </si>
  <si>
    <t>香Q白飯</t>
    <phoneticPr fontId="4" type="noConversion"/>
  </si>
  <si>
    <t>香鬆飯</t>
    <phoneticPr fontId="4" type="noConversion"/>
  </si>
  <si>
    <t>1人1包</t>
    <phoneticPr fontId="4" type="noConversion"/>
  </si>
  <si>
    <t>香Q白飯</t>
    <phoneticPr fontId="4" type="noConversion"/>
  </si>
  <si>
    <t>五穀飯</t>
    <phoneticPr fontId="4" type="noConversion"/>
  </si>
  <si>
    <t>肉鬆飯</t>
    <phoneticPr fontId="4" type="noConversion"/>
  </si>
  <si>
    <t>肉鬆1盒</t>
    <phoneticPr fontId="4" type="noConversion"/>
  </si>
  <si>
    <t>五穀飯</t>
    <phoneticPr fontId="4" type="noConversion"/>
  </si>
  <si>
    <t>糙米飯</t>
    <phoneticPr fontId="4" type="noConversion"/>
  </si>
  <si>
    <t>紅醬檸檬烤翅</t>
    <phoneticPr fontId="4" type="noConversion"/>
  </si>
  <si>
    <t>雞翅/烤</t>
    <phoneticPr fontId="4" type="noConversion"/>
  </si>
  <si>
    <t>枸杞翠玉燒</t>
    <phoneticPr fontId="4" type="noConversion"/>
  </si>
  <si>
    <t>鮮瓜.枸杞/煮</t>
    <phoneticPr fontId="4" type="noConversion"/>
  </si>
  <si>
    <t>夜巿鹽酥雞</t>
    <phoneticPr fontId="4" type="noConversion"/>
  </si>
  <si>
    <t>CAS雞丁/炸/打滿</t>
    <phoneticPr fontId="4" type="noConversion"/>
  </si>
  <si>
    <t>塔香蔥燒魚塊</t>
    <phoneticPr fontId="4" type="noConversion"/>
  </si>
  <si>
    <t>紅醬檸檬烤翅</t>
    <phoneticPr fontId="4" type="noConversion"/>
  </si>
  <si>
    <t>綠豆湯</t>
    <phoneticPr fontId="4" type="noConversion"/>
  </si>
  <si>
    <t>綠豆</t>
    <phoneticPr fontId="4" type="noConversion"/>
  </si>
  <si>
    <t>布丁雙響</t>
    <phoneticPr fontId="4" type="noConversion"/>
  </si>
  <si>
    <t>布丁.QQ</t>
    <phoneticPr fontId="4" type="noConversion"/>
  </si>
  <si>
    <t>酥皮濃湯</t>
    <phoneticPr fontId="4" type="noConversion"/>
  </si>
  <si>
    <t>非基改玉米粒.蛋.酥皮</t>
    <phoneticPr fontId="4" type="noConversion"/>
  </si>
  <si>
    <t>榨菜肉絲湯</t>
    <phoneticPr fontId="4" type="noConversion"/>
  </si>
  <si>
    <t>榨菜.肉絲</t>
    <phoneticPr fontId="4" type="noConversion"/>
  </si>
  <si>
    <t>香濃大蛋塔</t>
    <phoneticPr fontId="4" type="noConversion"/>
  </si>
  <si>
    <t>蛋塔/烤</t>
    <phoneticPr fontId="4" type="noConversion"/>
  </si>
  <si>
    <t>波浪薯+花枝丸</t>
    <phoneticPr fontId="4" type="noConversion"/>
  </si>
  <si>
    <t>薯條.花枝丸/炸</t>
    <phoneticPr fontId="4" type="noConversion"/>
  </si>
  <si>
    <t>奶香金牛角</t>
    <phoneticPr fontId="4" type="noConversion"/>
  </si>
  <si>
    <t>金牛角</t>
    <phoneticPr fontId="4" type="noConversion"/>
  </si>
  <si>
    <t>厚奶珍珠</t>
    <phoneticPr fontId="4" type="noConversion"/>
  </si>
  <si>
    <t>QQ.紅茶</t>
    <phoneticPr fontId="4" type="noConversion"/>
  </si>
  <si>
    <t>綜合豆花</t>
    <phoneticPr fontId="4" type="noConversion"/>
  </si>
  <si>
    <t>花生.豆花</t>
    <phoneticPr fontId="4" type="noConversion"/>
  </si>
  <si>
    <t>海芽.鮮菇</t>
    <phoneticPr fontId="4" type="noConversion"/>
  </si>
  <si>
    <t>竹筍福菜湯</t>
    <phoneticPr fontId="4" type="noConversion"/>
  </si>
  <si>
    <t>蕃茄.時蔬</t>
    <phoneticPr fontId="4" type="noConversion"/>
  </si>
  <si>
    <t>鮮蔬三絲湯</t>
    <phoneticPr fontId="4" type="noConversion"/>
  </si>
  <si>
    <t>筍絲.木耳絲.紅蘿蔔絲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</si>
</sst>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6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36"/>
      <color rgb="FFFF0000"/>
      <name val="微軟正黑體"/>
      <family val="2"/>
      <charset val="136"/>
    </font>
    <font>
      <b/>
      <sz val="24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24"/>
      <color rgb="FFFF0000"/>
      <name val="微軟正黑體"/>
      <family val="2"/>
      <charset val="136"/>
    </font>
    <font>
      <sz val="24"/>
      <color theme="1"/>
      <name val="新細明體"/>
      <family val="2"/>
      <charset val="136"/>
      <scheme val="minor"/>
    </font>
    <font>
      <b/>
      <sz val="36"/>
      <color rgb="FF6600FF"/>
      <name val="微軟正黑體"/>
      <family val="2"/>
      <charset val="136"/>
    </font>
    <font>
      <sz val="36"/>
      <color rgb="FFFF0000"/>
      <name val="新細明體"/>
      <family val="2"/>
      <charset val="136"/>
      <scheme val="minor"/>
    </font>
    <font>
      <b/>
      <sz val="14"/>
      <color rgb="FF006600"/>
      <name val="微軟正黑體"/>
      <family val="2"/>
      <charset val="136"/>
    </font>
    <font>
      <b/>
      <sz val="38"/>
      <color rgb="FF0000FF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46"/>
      <color theme="0"/>
      <name val="Senty Pea 新蒂绿豆体"/>
      <family val="4"/>
      <charset val="136"/>
    </font>
    <font>
      <b/>
      <sz val="14"/>
      <color theme="0"/>
      <name val="微軟正黑體"/>
      <family val="2"/>
      <charset val="136"/>
    </font>
    <font>
      <b/>
      <sz val="48"/>
      <color rgb="FFFF0000"/>
      <name val="Senty Pea 新蒂绿豆体"/>
      <family val="4"/>
      <charset val="136"/>
    </font>
    <font>
      <b/>
      <sz val="14"/>
      <color rgb="FFFF0000"/>
      <name val="Senty Pea 新蒂绿豆体"/>
      <family val="4"/>
      <charset val="136"/>
    </font>
    <font>
      <b/>
      <sz val="38"/>
      <color rgb="FF003366"/>
      <name val="微軟正黑體"/>
      <family val="2"/>
      <charset val="136"/>
    </font>
    <font>
      <b/>
      <sz val="14"/>
      <color rgb="FF003366"/>
      <name val="微軟正黑體"/>
      <family val="2"/>
      <charset val="136"/>
    </font>
    <font>
      <b/>
      <sz val="48"/>
      <color rgb="FFFF0000"/>
      <name val="SentyTEA 新蒂下午茶体"/>
      <family val="4"/>
      <charset val="136"/>
    </font>
    <font>
      <b/>
      <sz val="36"/>
      <color rgb="FF00336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38"/>
      <color rgb="FF002060"/>
      <name val="微軟正黑體"/>
      <family val="2"/>
      <charset val="136"/>
    </font>
    <font>
      <b/>
      <sz val="14"/>
      <color rgb="FF002060"/>
      <name val="微軟正黑體"/>
      <family val="2"/>
      <charset val="136"/>
    </font>
    <font>
      <b/>
      <sz val="38"/>
      <color rgb="FF9933FF"/>
      <name val="微軟正黑體"/>
      <family val="2"/>
      <charset val="136"/>
    </font>
    <font>
      <b/>
      <sz val="14"/>
      <color rgb="FF9933FF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/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3399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FF3399"/>
      </right>
      <top/>
      <bottom style="thin">
        <color indexed="64"/>
      </bottom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 style="thin">
        <color indexed="64"/>
      </left>
      <right/>
      <top style="dashDot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3" fillId="0" borderId="5" xfId="1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vertical="center" shrinkToFit="1"/>
    </xf>
    <xf numFmtId="0" fontId="26" fillId="0" borderId="4" xfId="1" applyFont="1" applyFill="1" applyBorder="1" applyAlignment="1">
      <alignment horizontal="center" vertical="center" shrinkToFit="1"/>
    </xf>
    <xf numFmtId="0" fontId="27" fillId="0" borderId="4" xfId="1" applyFont="1" applyFill="1" applyBorder="1" applyAlignment="1">
      <alignment horizontal="center" vertical="center" shrinkToFit="1"/>
    </xf>
    <xf numFmtId="0" fontId="24" fillId="2" borderId="21" xfId="1" applyFont="1" applyFill="1" applyBorder="1" applyAlignment="1">
      <alignment horizontal="center" vertical="center"/>
    </xf>
    <xf numFmtId="176" fontId="8" fillId="2" borderId="21" xfId="1" applyNumberFormat="1" applyFont="1" applyFill="1" applyBorder="1" applyAlignment="1">
      <alignment horizontal="center" vertical="center" wrapText="1" shrinkToFit="1"/>
    </xf>
    <xf numFmtId="176" fontId="10" fillId="2" borderId="21" xfId="1" applyNumberFormat="1" applyFont="1" applyFill="1" applyBorder="1" applyAlignment="1">
      <alignment horizontal="center" vertical="center" wrapText="1" shrinkToFit="1"/>
    </xf>
    <xf numFmtId="177" fontId="10" fillId="2" borderId="24" xfId="1" applyNumberFormat="1" applyFont="1" applyFill="1" applyBorder="1" applyAlignment="1">
      <alignment horizontal="center" vertical="center" wrapText="1" shrinkToFit="1"/>
    </xf>
    <xf numFmtId="0" fontId="23" fillId="0" borderId="25" xfId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 shrinkToFit="1"/>
    </xf>
    <xf numFmtId="0" fontId="29" fillId="0" borderId="1" xfId="1" applyFont="1" applyFill="1" applyBorder="1" applyAlignment="1">
      <alignment horizontal="center" vertical="center" shrinkToFit="1"/>
    </xf>
    <xf numFmtId="0" fontId="31" fillId="0" borderId="1" xfId="1" applyFont="1" applyFill="1" applyBorder="1" applyAlignment="1">
      <alignment horizontal="center" vertical="center" shrinkToFit="1"/>
    </xf>
    <xf numFmtId="0" fontId="30" fillId="0" borderId="6" xfId="1" applyFont="1" applyFill="1" applyBorder="1" applyAlignment="1">
      <alignment horizontal="center" vertical="center" shrinkToFit="1"/>
    </xf>
    <xf numFmtId="0" fontId="30" fillId="0" borderId="17" xfId="1" applyFont="1" applyFill="1" applyBorder="1" applyAlignment="1">
      <alignment horizontal="center" vertical="center" shrinkToFit="1"/>
    </xf>
    <xf numFmtId="0" fontId="32" fillId="2" borderId="20" xfId="1" applyFont="1" applyFill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1" fillId="0" borderId="6" xfId="1" applyFont="1" applyFill="1" applyBorder="1" applyAlignment="1">
      <alignment horizontal="center" vertical="center" shrinkToFit="1"/>
    </xf>
    <xf numFmtId="0" fontId="27" fillId="0" borderId="5" xfId="1" applyFont="1" applyFill="1" applyBorder="1" applyAlignment="1">
      <alignment horizontal="center" vertical="center" shrinkToFit="1"/>
    </xf>
    <xf numFmtId="0" fontId="23" fillId="0" borderId="33" xfId="1" applyFont="1" applyFill="1" applyBorder="1" applyAlignment="1">
      <alignment horizontal="center" vertical="center" shrinkToFit="1"/>
    </xf>
    <xf numFmtId="0" fontId="30" fillId="0" borderId="1" xfId="1" applyFont="1" applyFill="1" applyBorder="1" applyAlignment="1">
      <alignment horizontal="center" vertical="center" shrinkToFit="1"/>
    </xf>
    <xf numFmtId="0" fontId="44" fillId="0" borderId="4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38" fillId="0" borderId="3" xfId="1" applyFont="1" applyFill="1" applyBorder="1" applyAlignment="1">
      <alignment horizontal="center" vertical="center" shrinkToFit="1"/>
    </xf>
    <xf numFmtId="0" fontId="45" fillId="0" borderId="1" xfId="1" applyFont="1" applyFill="1" applyBorder="1" applyAlignment="1">
      <alignment horizontal="center" vertical="center" shrinkToFit="1"/>
    </xf>
    <xf numFmtId="0" fontId="46" fillId="0" borderId="4" xfId="1" applyFont="1" applyFill="1" applyBorder="1" applyAlignment="1">
      <alignment horizontal="center" vertical="center" shrinkToFit="1"/>
    </xf>
    <xf numFmtId="0" fontId="24" fillId="2" borderId="21" xfId="1" applyFont="1" applyFill="1" applyBorder="1" applyAlignment="1">
      <alignment horizontal="center" vertical="center" shrinkToFit="1"/>
    </xf>
    <xf numFmtId="0" fontId="48" fillId="5" borderId="1" xfId="1" applyFont="1" applyFill="1" applyBorder="1" applyAlignment="1">
      <alignment horizontal="center" vertical="center" shrinkToFit="1"/>
    </xf>
    <xf numFmtId="0" fontId="49" fillId="5" borderId="4" xfId="1" applyFont="1" applyFill="1" applyBorder="1" applyAlignment="1">
      <alignment horizontal="center" vertical="center" shrinkToFit="1"/>
    </xf>
    <xf numFmtId="0" fontId="50" fillId="6" borderId="1" xfId="1" applyFont="1" applyFill="1" applyBorder="1" applyAlignment="1">
      <alignment horizontal="center" vertical="center" shrinkToFit="1"/>
    </xf>
    <xf numFmtId="0" fontId="51" fillId="6" borderId="4" xfId="1" applyFont="1" applyFill="1" applyBorder="1" applyAlignment="1">
      <alignment horizontal="center" vertical="center" shrinkToFit="1"/>
    </xf>
    <xf numFmtId="0" fontId="50" fillId="7" borderId="1" xfId="1" applyFont="1" applyFill="1" applyBorder="1" applyAlignment="1">
      <alignment horizontal="center" vertical="center" shrinkToFit="1"/>
    </xf>
    <xf numFmtId="0" fontId="27" fillId="7" borderId="4" xfId="1" applyFont="1" applyFill="1" applyBorder="1" applyAlignment="1">
      <alignment horizontal="center" vertical="center" shrinkToFit="1"/>
    </xf>
    <xf numFmtId="0" fontId="26" fillId="0" borderId="40" xfId="1" applyFont="1" applyFill="1" applyBorder="1" applyAlignment="1">
      <alignment horizontal="center" vertical="center" shrinkToFit="1"/>
    </xf>
    <xf numFmtId="0" fontId="27" fillId="6" borderId="39" xfId="0" applyFont="1" applyFill="1" applyBorder="1" applyAlignment="1">
      <alignment horizontal="center" vertical="center" shrinkToFit="1"/>
    </xf>
    <xf numFmtId="0" fontId="52" fillId="0" borderId="1" xfId="1" applyFont="1" applyFill="1" applyBorder="1" applyAlignment="1">
      <alignment horizontal="center" vertical="center" shrinkToFit="1"/>
    </xf>
    <xf numFmtId="0" fontId="53" fillId="0" borderId="4" xfId="1" applyFont="1" applyFill="1" applyBorder="1" applyAlignment="1">
      <alignment horizontal="center" vertical="center" shrinkToFit="1"/>
    </xf>
    <xf numFmtId="0" fontId="52" fillId="0" borderId="6" xfId="1" applyFont="1" applyFill="1" applyBorder="1" applyAlignment="1">
      <alignment horizontal="center" vertical="center" shrinkToFit="1"/>
    </xf>
    <xf numFmtId="0" fontId="53" fillId="0" borderId="5" xfId="1" applyFont="1" applyFill="1" applyBorder="1" applyAlignment="1">
      <alignment horizontal="center" vertical="center" shrinkToFit="1"/>
    </xf>
    <xf numFmtId="0" fontId="54" fillId="6" borderId="1" xfId="1" applyFont="1" applyFill="1" applyBorder="1" applyAlignment="1">
      <alignment horizontal="center" vertical="center" shrinkToFit="1"/>
    </xf>
    <xf numFmtId="0" fontId="27" fillId="6" borderId="4" xfId="1" applyFont="1" applyFill="1" applyBorder="1" applyAlignment="1">
      <alignment horizontal="center" vertical="center" shrinkToFit="1"/>
    </xf>
    <xf numFmtId="0" fontId="55" fillId="0" borderId="1" xfId="1" applyFont="1" applyFill="1" applyBorder="1" applyAlignment="1">
      <alignment horizontal="center" vertical="center" shrinkToFit="1"/>
    </xf>
    <xf numFmtId="0" fontId="52" fillId="0" borderId="27" xfId="1" applyFont="1" applyFill="1" applyBorder="1" applyAlignment="1">
      <alignment horizontal="center" vertical="center" shrinkToFit="1"/>
    </xf>
    <xf numFmtId="0" fontId="52" fillId="0" borderId="2" xfId="1" applyFont="1" applyFill="1" applyBorder="1" applyAlignment="1">
      <alignment horizontal="center" vertical="center" shrinkToFit="1"/>
    </xf>
    <xf numFmtId="0" fontId="23" fillId="0" borderId="41" xfId="1" applyFont="1" applyFill="1" applyBorder="1" applyAlignment="1">
      <alignment horizontal="center" vertical="center" shrinkToFit="1"/>
    </xf>
    <xf numFmtId="0" fontId="23" fillId="0" borderId="42" xfId="1" applyFont="1" applyFill="1" applyBorder="1" applyAlignment="1">
      <alignment horizontal="center" vertical="center" shrinkToFit="1"/>
    </xf>
    <xf numFmtId="0" fontId="56" fillId="0" borderId="5" xfId="1" applyFont="1" applyFill="1" applyBorder="1" applyAlignment="1">
      <alignment horizontal="center" vertical="center" shrinkToFit="1"/>
    </xf>
    <xf numFmtId="0" fontId="38" fillId="0" borderId="0" xfId="1" applyFont="1" applyFill="1" applyBorder="1" applyAlignment="1">
      <alignment horizontal="center" vertical="center" shrinkToFit="1"/>
    </xf>
    <xf numFmtId="0" fontId="23" fillId="0" borderId="43" xfId="1" applyFont="1" applyFill="1" applyBorder="1" applyAlignment="1">
      <alignment horizontal="center" vertical="center" shrinkToFit="1"/>
    </xf>
    <xf numFmtId="0" fontId="50" fillId="8" borderId="1" xfId="1" applyFont="1" applyFill="1" applyBorder="1" applyAlignment="1">
      <alignment horizontal="center" vertical="center" shrinkToFit="1"/>
    </xf>
    <xf numFmtId="0" fontId="26" fillId="8" borderId="4" xfId="1" applyFont="1" applyFill="1" applyBorder="1" applyAlignment="1">
      <alignment horizontal="center" vertical="center" shrinkToFit="1"/>
    </xf>
    <xf numFmtId="0" fontId="57" fillId="0" borderId="1" xfId="1" applyFont="1" applyFill="1" applyBorder="1" applyAlignment="1">
      <alignment horizontal="center" vertical="center" shrinkToFit="1"/>
    </xf>
    <xf numFmtId="0" fontId="58" fillId="0" borderId="4" xfId="1" applyFont="1" applyFill="1" applyBorder="1" applyAlignment="1">
      <alignment horizontal="center" vertical="center" shrinkToFit="1"/>
    </xf>
    <xf numFmtId="0" fontId="31" fillId="3" borderId="44" xfId="1" applyFont="1" applyFill="1" applyBorder="1" applyAlignment="1">
      <alignment horizontal="center" vertical="center" shrinkToFit="1"/>
    </xf>
    <xf numFmtId="0" fontId="27" fillId="3" borderId="4" xfId="1" applyFont="1" applyFill="1" applyBorder="1" applyAlignment="1">
      <alignment horizontal="center" vertical="center" shrinkToFit="1"/>
    </xf>
    <xf numFmtId="0" fontId="31" fillId="3" borderId="6" xfId="1" applyFont="1" applyFill="1" applyBorder="1" applyAlignment="1">
      <alignment horizontal="center" vertical="center" shrinkToFit="1"/>
    </xf>
    <xf numFmtId="0" fontId="27" fillId="3" borderId="5" xfId="1" applyFont="1" applyFill="1" applyBorder="1" applyAlignment="1">
      <alignment horizontal="center" vertical="center" shrinkToFit="1"/>
    </xf>
    <xf numFmtId="0" fontId="59" fillId="0" borderId="1" xfId="1" applyFont="1" applyFill="1" applyBorder="1" applyAlignment="1">
      <alignment horizontal="center" vertical="center" shrinkToFit="1"/>
    </xf>
    <xf numFmtId="0" fontId="60" fillId="0" borderId="4" xfId="1" applyFont="1" applyFill="1" applyBorder="1" applyAlignment="1">
      <alignment horizontal="center" vertical="center" shrinkToFit="1"/>
    </xf>
    <xf numFmtId="0" fontId="59" fillId="0" borderId="27" xfId="1" applyFont="1" applyFill="1" applyBorder="1" applyAlignment="1">
      <alignment horizontal="center" vertical="center" shrinkToFit="1"/>
    </xf>
    <xf numFmtId="0" fontId="30" fillId="0" borderId="45" xfId="0" applyFont="1" applyFill="1" applyBorder="1" applyAlignment="1">
      <alignment horizontal="center" vertical="center" shrinkToFit="1"/>
    </xf>
    <xf numFmtId="0" fontId="61" fillId="0" borderId="0" xfId="0" applyFont="1" applyFill="1" applyAlignment="1">
      <alignment horizontal="center" vertical="center" shrinkToFit="1"/>
    </xf>
    <xf numFmtId="0" fontId="31" fillId="3" borderId="28" xfId="1" applyFont="1" applyFill="1" applyBorder="1" applyAlignment="1">
      <alignment horizontal="center" vertical="center" shrinkToFit="1"/>
    </xf>
    <xf numFmtId="0" fontId="30" fillId="9" borderId="17" xfId="1" applyFont="1" applyFill="1" applyBorder="1" applyAlignment="1">
      <alignment horizontal="center" vertical="center" shrinkToFit="1"/>
    </xf>
    <xf numFmtId="0" fontId="23" fillId="9" borderId="25" xfId="1" applyFont="1" applyFill="1" applyBorder="1" applyAlignment="1">
      <alignment horizontal="center" vertical="center" shrinkToFit="1"/>
    </xf>
    <xf numFmtId="0" fontId="30" fillId="9" borderId="6" xfId="1" applyFont="1" applyFill="1" applyBorder="1" applyAlignment="1">
      <alignment horizontal="center" vertical="center" shrinkToFit="1"/>
    </xf>
    <xf numFmtId="0" fontId="23" fillId="9" borderId="5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176" fontId="36" fillId="0" borderId="3" xfId="1" applyNumberFormat="1" applyFont="1" applyFill="1" applyBorder="1" applyAlignment="1">
      <alignment horizontal="center" vertical="center" wrapText="1"/>
    </xf>
    <xf numFmtId="176" fontId="36" fillId="0" borderId="4" xfId="1" applyNumberFormat="1" applyFont="1" applyFill="1" applyBorder="1" applyAlignment="1">
      <alignment horizontal="center" vertical="center" wrapText="1"/>
    </xf>
    <xf numFmtId="176" fontId="35" fillId="0" borderId="2" xfId="1" applyNumberFormat="1" applyFont="1" applyFill="1" applyBorder="1" applyAlignment="1">
      <alignment horizontal="center" vertical="center"/>
    </xf>
    <xf numFmtId="176" fontId="35" fillId="0" borderId="4" xfId="1" applyNumberFormat="1" applyFont="1" applyFill="1" applyBorder="1" applyAlignment="1">
      <alignment horizontal="center" vertical="center"/>
    </xf>
    <xf numFmtId="176" fontId="35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177" fontId="35" fillId="0" borderId="29" xfId="0" applyNumberFormat="1" applyFont="1" applyFill="1" applyBorder="1" applyAlignment="1">
      <alignment horizontal="center" vertical="center"/>
    </xf>
    <xf numFmtId="177" fontId="35" fillId="0" borderId="30" xfId="0" applyNumberFormat="1" applyFont="1" applyFill="1" applyBorder="1" applyAlignment="1">
      <alignment horizontal="center" vertical="center"/>
    </xf>
    <xf numFmtId="177" fontId="35" fillId="0" borderId="31" xfId="0" applyNumberFormat="1" applyFont="1" applyFill="1" applyBorder="1" applyAlignment="1">
      <alignment horizontal="center" vertical="center"/>
    </xf>
    <xf numFmtId="178" fontId="33" fillId="0" borderId="19" xfId="1" applyNumberFormat="1" applyFont="1" applyFill="1" applyBorder="1" applyAlignment="1">
      <alignment horizontal="center" vertical="center"/>
    </xf>
    <xf numFmtId="178" fontId="33" fillId="0" borderId="18" xfId="1" applyNumberFormat="1" applyFont="1" applyFill="1" applyBorder="1" applyAlignment="1">
      <alignment horizontal="center" vertical="center"/>
    </xf>
    <xf numFmtId="179" fontId="19" fillId="0" borderId="3" xfId="1" applyNumberFormat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38" fillId="0" borderId="7" xfId="1" applyFont="1" applyFill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38" fillId="0" borderId="3" xfId="1" applyFont="1" applyFill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/>
    </xf>
    <xf numFmtId="179" fontId="19" fillId="0" borderId="4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9" fontId="19" fillId="0" borderId="2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0" fontId="38" fillId="0" borderId="4" xfId="1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47" fillId="2" borderId="22" xfId="1" applyFont="1" applyFill="1" applyBorder="1" applyAlignment="1">
      <alignment horizontal="center" vertical="center" shrinkToFit="1"/>
    </xf>
    <xf numFmtId="0" fontId="47" fillId="2" borderId="23" xfId="1" applyFont="1" applyFill="1" applyBorder="1" applyAlignment="1">
      <alignment horizontal="center" vertical="center" shrinkToFit="1"/>
    </xf>
    <xf numFmtId="0" fontId="40" fillId="3" borderId="3" xfId="1" applyFont="1" applyFill="1" applyBorder="1" applyAlignment="1">
      <alignment horizontal="center" vertical="center" wrapText="1" shrinkToFit="1"/>
    </xf>
    <xf numFmtId="0" fontId="40" fillId="3" borderId="4" xfId="1" applyFont="1" applyFill="1" applyBorder="1" applyAlignment="1">
      <alignment horizontal="center" vertical="center" wrapText="1" shrinkToFit="1"/>
    </xf>
    <xf numFmtId="178" fontId="33" fillId="0" borderId="32" xfId="1" applyNumberFormat="1" applyFont="1" applyFill="1" applyBorder="1" applyAlignment="1">
      <alignment horizontal="center" vertical="center"/>
    </xf>
    <xf numFmtId="0" fontId="42" fillId="4" borderId="34" xfId="1" applyFont="1" applyFill="1" applyBorder="1" applyAlignment="1">
      <alignment horizontal="center" vertical="center" wrapText="1"/>
    </xf>
    <xf numFmtId="0" fontId="43" fillId="4" borderId="35" xfId="0" applyFont="1" applyFill="1" applyBorder="1" applyAlignment="1">
      <alignment horizontal="center" vertical="center"/>
    </xf>
    <xf numFmtId="0" fontId="43" fillId="4" borderId="36" xfId="0" applyFont="1" applyFill="1" applyBorder="1" applyAlignment="1">
      <alignment horizontal="center" vertical="center"/>
    </xf>
    <xf numFmtId="0" fontId="37" fillId="4" borderId="26" xfId="1" applyFont="1" applyFill="1" applyBorder="1" applyAlignment="1">
      <alignment horizontal="center" vertical="center" wrapText="1"/>
    </xf>
    <xf numFmtId="0" fontId="43" fillId="4" borderId="37" xfId="0" applyFont="1" applyFill="1" applyBorder="1" applyAlignment="1">
      <alignment horizontal="center" vertical="center"/>
    </xf>
    <xf numFmtId="0" fontId="43" fillId="4" borderId="38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00FF"/>
      <color rgb="FFCC00FF"/>
      <color rgb="FFCCFFFF"/>
      <color rgb="FF66FF33"/>
      <color rgb="FFCC99FF"/>
      <color rgb="FF66FFFF"/>
      <color rgb="FF99FF99"/>
      <color rgb="FFFF00FF"/>
      <color rgb="FF99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2202430</xdr:colOff>
      <xdr:row>0</xdr:row>
      <xdr:rowOff>1465118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481093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9" name="文字方塊 8"/>
        <xdr:cNvSpPr txBox="1"/>
      </xdr:nvSpPr>
      <xdr:spPr>
        <a:xfrm>
          <a:off x="15187604" y="737840"/>
          <a:ext cx="2303759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11" name="矩形 10"/>
        <xdr:cNvSpPr/>
      </xdr:nvSpPr>
      <xdr:spPr>
        <a:xfrm>
          <a:off x="9689135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6" name="矩形 5"/>
        <xdr:cNvSpPr/>
      </xdr:nvSpPr>
      <xdr:spPr>
        <a:xfrm>
          <a:off x="7462547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8-9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35944</xdr:colOff>
      <xdr:row>28</xdr:row>
      <xdr:rowOff>377406</xdr:rowOff>
    </xdr:from>
    <xdr:to>
      <xdr:col>1</xdr:col>
      <xdr:colOff>557123</xdr:colOff>
      <xdr:row>28</xdr:row>
      <xdr:rowOff>887694</xdr:rowOff>
    </xdr:to>
    <xdr:sp macro="" textlink="">
      <xdr:nvSpPr>
        <xdr:cNvPr id="32" name="橢圓 31"/>
        <xdr:cNvSpPr/>
      </xdr:nvSpPr>
      <xdr:spPr>
        <a:xfrm>
          <a:off x="916557" y="13838208"/>
          <a:ext cx="521179" cy="5102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35944</xdr:colOff>
      <xdr:row>38</xdr:row>
      <xdr:rowOff>305520</xdr:rowOff>
    </xdr:from>
    <xdr:to>
      <xdr:col>1</xdr:col>
      <xdr:colOff>575096</xdr:colOff>
      <xdr:row>38</xdr:row>
      <xdr:rowOff>764107</xdr:rowOff>
    </xdr:to>
    <xdr:sp macro="" textlink="">
      <xdr:nvSpPr>
        <xdr:cNvPr id="28" name="橢圓 27"/>
        <xdr:cNvSpPr/>
      </xdr:nvSpPr>
      <xdr:spPr>
        <a:xfrm>
          <a:off x="916557" y="17486463"/>
          <a:ext cx="539152" cy="45858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20129</xdr:colOff>
      <xdr:row>40</xdr:row>
      <xdr:rowOff>243455</xdr:rowOff>
    </xdr:from>
    <xdr:to>
      <xdr:col>1</xdr:col>
      <xdr:colOff>557123</xdr:colOff>
      <xdr:row>40</xdr:row>
      <xdr:rowOff>790754</xdr:rowOff>
    </xdr:to>
    <xdr:sp macro="" textlink="">
      <xdr:nvSpPr>
        <xdr:cNvPr id="30" name="橢圓 29"/>
        <xdr:cNvSpPr/>
      </xdr:nvSpPr>
      <xdr:spPr>
        <a:xfrm>
          <a:off x="900742" y="19185625"/>
          <a:ext cx="536994" cy="5472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13047</xdr:colOff>
      <xdr:row>26</xdr:row>
      <xdr:rowOff>245613</xdr:rowOff>
    </xdr:from>
    <xdr:to>
      <xdr:col>1</xdr:col>
      <xdr:colOff>539150</xdr:colOff>
      <xdr:row>26</xdr:row>
      <xdr:rowOff>808727</xdr:rowOff>
    </xdr:to>
    <xdr:sp macro="" textlink="">
      <xdr:nvSpPr>
        <xdr:cNvPr id="44" name="橢圓 43"/>
        <xdr:cNvSpPr/>
      </xdr:nvSpPr>
      <xdr:spPr>
        <a:xfrm>
          <a:off x="893660" y="11531839"/>
          <a:ext cx="526103" cy="5631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1</xdr:col>
      <xdr:colOff>557123</xdr:colOff>
      <xdr:row>30</xdr:row>
      <xdr:rowOff>800652</xdr:rowOff>
    </xdr:to>
    <xdr:sp macro="" textlink="">
      <xdr:nvSpPr>
        <xdr:cNvPr id="50" name="橢圓 49"/>
        <xdr:cNvSpPr/>
      </xdr:nvSpPr>
      <xdr:spPr>
        <a:xfrm>
          <a:off x="918713" y="13883975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36</xdr:row>
      <xdr:rowOff>279400</xdr:rowOff>
    </xdr:from>
    <xdr:to>
      <xdr:col>2</xdr:col>
      <xdr:colOff>0</xdr:colOff>
      <xdr:row>36</xdr:row>
      <xdr:rowOff>800652</xdr:rowOff>
    </xdr:to>
    <xdr:sp macro="" textlink="">
      <xdr:nvSpPr>
        <xdr:cNvPr id="52" name="橢圓 51"/>
        <xdr:cNvSpPr/>
      </xdr:nvSpPr>
      <xdr:spPr>
        <a:xfrm>
          <a:off x="918713" y="17011051"/>
          <a:ext cx="55496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877198</xdr:colOff>
      <xdr:row>42</xdr:row>
      <xdr:rowOff>261428</xdr:rowOff>
    </xdr:from>
    <xdr:to>
      <xdr:col>1</xdr:col>
      <xdr:colOff>539150</xdr:colOff>
      <xdr:row>43</xdr:row>
      <xdr:rowOff>17972</xdr:rowOff>
    </xdr:to>
    <xdr:sp macro="" textlink="">
      <xdr:nvSpPr>
        <xdr:cNvPr id="53" name="橢圓 52"/>
        <xdr:cNvSpPr/>
      </xdr:nvSpPr>
      <xdr:spPr>
        <a:xfrm>
          <a:off x="877198" y="20245956"/>
          <a:ext cx="542565" cy="5832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34</xdr:row>
      <xdr:rowOff>279400</xdr:rowOff>
    </xdr:from>
    <xdr:to>
      <xdr:col>1</xdr:col>
      <xdr:colOff>557123</xdr:colOff>
      <xdr:row>34</xdr:row>
      <xdr:rowOff>800652</xdr:rowOff>
    </xdr:to>
    <xdr:sp macro="" textlink="">
      <xdr:nvSpPr>
        <xdr:cNvPr id="61" name="橢圓 60"/>
        <xdr:cNvSpPr/>
      </xdr:nvSpPr>
      <xdr:spPr>
        <a:xfrm>
          <a:off x="918713" y="15375626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32</xdr:row>
      <xdr:rowOff>279400</xdr:rowOff>
    </xdr:from>
    <xdr:to>
      <xdr:col>1</xdr:col>
      <xdr:colOff>521179</xdr:colOff>
      <xdr:row>32</xdr:row>
      <xdr:rowOff>800652</xdr:rowOff>
    </xdr:to>
    <xdr:sp macro="" textlink="">
      <xdr:nvSpPr>
        <xdr:cNvPr id="29" name="橢圓 28"/>
        <xdr:cNvSpPr/>
      </xdr:nvSpPr>
      <xdr:spPr>
        <a:xfrm>
          <a:off x="918713" y="14333268"/>
          <a:ext cx="48307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6</xdr:row>
      <xdr:rowOff>171570</xdr:rowOff>
    </xdr:from>
    <xdr:to>
      <xdr:col>1</xdr:col>
      <xdr:colOff>557122</xdr:colOff>
      <xdr:row>7</xdr:row>
      <xdr:rowOff>53915</xdr:rowOff>
    </xdr:to>
    <xdr:sp macro="" textlink="">
      <xdr:nvSpPr>
        <xdr:cNvPr id="34" name="橢圓 33"/>
        <xdr:cNvSpPr/>
      </xdr:nvSpPr>
      <xdr:spPr>
        <a:xfrm>
          <a:off x="918712" y="3909683"/>
          <a:ext cx="519023" cy="5652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17971</xdr:colOff>
      <xdr:row>4</xdr:row>
      <xdr:rowOff>251604</xdr:rowOff>
    </xdr:from>
    <xdr:to>
      <xdr:col>1</xdr:col>
      <xdr:colOff>539150</xdr:colOff>
      <xdr:row>5</xdr:row>
      <xdr:rowOff>73158</xdr:rowOff>
    </xdr:to>
    <xdr:sp macro="" textlink="">
      <xdr:nvSpPr>
        <xdr:cNvPr id="49" name="橢圓 48"/>
        <xdr:cNvSpPr/>
      </xdr:nvSpPr>
      <xdr:spPr>
        <a:xfrm>
          <a:off x="898584" y="3073161"/>
          <a:ext cx="521179" cy="54042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17970</xdr:colOff>
      <xdr:row>24</xdr:row>
      <xdr:rowOff>287547</xdr:rowOff>
    </xdr:from>
    <xdr:to>
      <xdr:col>1</xdr:col>
      <xdr:colOff>539149</xdr:colOff>
      <xdr:row>25</xdr:row>
      <xdr:rowOff>0</xdr:rowOff>
    </xdr:to>
    <xdr:sp macro="" textlink="">
      <xdr:nvSpPr>
        <xdr:cNvPr id="60" name="橢圓 59"/>
        <xdr:cNvSpPr/>
      </xdr:nvSpPr>
      <xdr:spPr>
        <a:xfrm>
          <a:off x="898583" y="11483915"/>
          <a:ext cx="521179" cy="5571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12</xdr:row>
      <xdr:rowOff>179717</xdr:rowOff>
    </xdr:from>
    <xdr:to>
      <xdr:col>1</xdr:col>
      <xdr:colOff>521178</xdr:colOff>
      <xdr:row>13</xdr:row>
      <xdr:rowOff>71887</xdr:rowOff>
    </xdr:to>
    <xdr:sp macro="" textlink="">
      <xdr:nvSpPr>
        <xdr:cNvPr id="62" name="橢圓 61"/>
        <xdr:cNvSpPr/>
      </xdr:nvSpPr>
      <xdr:spPr>
        <a:xfrm>
          <a:off x="880612" y="8464670"/>
          <a:ext cx="521179" cy="52117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50501</xdr:colOff>
      <xdr:row>20</xdr:row>
      <xdr:rowOff>261429</xdr:rowOff>
    </xdr:from>
    <xdr:to>
      <xdr:col>1</xdr:col>
      <xdr:colOff>534983</xdr:colOff>
      <xdr:row>20</xdr:row>
      <xdr:rowOff>782681</xdr:rowOff>
    </xdr:to>
    <xdr:sp macro="" textlink="">
      <xdr:nvSpPr>
        <xdr:cNvPr id="26" name="橢圓 25"/>
        <xdr:cNvSpPr/>
      </xdr:nvSpPr>
      <xdr:spPr>
        <a:xfrm>
          <a:off x="764876" y="10538904"/>
          <a:ext cx="484482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8</xdr:row>
      <xdr:rowOff>171570</xdr:rowOff>
    </xdr:from>
    <xdr:to>
      <xdr:col>1</xdr:col>
      <xdr:colOff>557122</xdr:colOff>
      <xdr:row>9</xdr:row>
      <xdr:rowOff>53915</xdr:rowOff>
    </xdr:to>
    <xdr:sp macro="" textlink="">
      <xdr:nvSpPr>
        <xdr:cNvPr id="27" name="橢圓 26"/>
        <xdr:cNvSpPr/>
      </xdr:nvSpPr>
      <xdr:spPr>
        <a:xfrm>
          <a:off x="752474" y="4943595"/>
          <a:ext cx="519023" cy="5586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16</xdr:row>
      <xdr:rowOff>179717</xdr:rowOff>
    </xdr:from>
    <xdr:to>
      <xdr:col>1</xdr:col>
      <xdr:colOff>521178</xdr:colOff>
      <xdr:row>17</xdr:row>
      <xdr:rowOff>1271</xdr:rowOff>
    </xdr:to>
    <xdr:sp macro="" textlink="">
      <xdr:nvSpPr>
        <xdr:cNvPr id="37" name="橢圓 36"/>
        <xdr:cNvSpPr/>
      </xdr:nvSpPr>
      <xdr:spPr>
        <a:xfrm>
          <a:off x="718687" y="8571242"/>
          <a:ext cx="516866" cy="5359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27357</xdr:colOff>
      <xdr:row>18</xdr:row>
      <xdr:rowOff>241170</xdr:rowOff>
    </xdr:from>
    <xdr:to>
      <xdr:col>1</xdr:col>
      <xdr:colOff>551904</xdr:colOff>
      <xdr:row>18</xdr:row>
      <xdr:rowOff>808727</xdr:rowOff>
    </xdr:to>
    <xdr:sp macro="" textlink="">
      <xdr:nvSpPr>
        <xdr:cNvPr id="38" name="橢圓 37"/>
        <xdr:cNvSpPr/>
      </xdr:nvSpPr>
      <xdr:spPr>
        <a:xfrm>
          <a:off x="907970" y="9514566"/>
          <a:ext cx="524547" cy="5675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14</xdr:row>
      <xdr:rowOff>179717</xdr:rowOff>
    </xdr:from>
    <xdr:to>
      <xdr:col>1</xdr:col>
      <xdr:colOff>521178</xdr:colOff>
      <xdr:row>15</xdr:row>
      <xdr:rowOff>17972</xdr:rowOff>
    </xdr:to>
    <xdr:sp macro="" textlink="">
      <xdr:nvSpPr>
        <xdr:cNvPr id="39" name="橢圓 38"/>
        <xdr:cNvSpPr/>
      </xdr:nvSpPr>
      <xdr:spPr>
        <a:xfrm>
          <a:off x="880612" y="7566085"/>
          <a:ext cx="521179" cy="5571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</xdr:row>
      <xdr:rowOff>197689</xdr:rowOff>
    </xdr:from>
    <xdr:to>
      <xdr:col>1</xdr:col>
      <xdr:colOff>534982</xdr:colOff>
      <xdr:row>3</xdr:row>
      <xdr:rowOff>75314</xdr:rowOff>
    </xdr:to>
    <xdr:sp macro="" textlink="">
      <xdr:nvSpPr>
        <xdr:cNvPr id="41" name="橢圓 40"/>
        <xdr:cNvSpPr/>
      </xdr:nvSpPr>
      <xdr:spPr>
        <a:xfrm>
          <a:off x="918712" y="2156604"/>
          <a:ext cx="496883" cy="5246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31750</xdr:colOff>
      <xdr:row>10</xdr:row>
      <xdr:rowOff>206375</xdr:rowOff>
    </xdr:from>
    <xdr:to>
      <xdr:col>1</xdr:col>
      <xdr:colOff>552929</xdr:colOff>
      <xdr:row>11</xdr:row>
      <xdr:rowOff>27929</xdr:rowOff>
    </xdr:to>
    <xdr:sp macro="" textlink="">
      <xdr:nvSpPr>
        <xdr:cNvPr id="42" name="橢圓 41"/>
        <xdr:cNvSpPr/>
      </xdr:nvSpPr>
      <xdr:spPr>
        <a:xfrm>
          <a:off x="746125" y="5854700"/>
          <a:ext cx="521179" cy="5740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44</xdr:row>
      <xdr:rowOff>279400</xdr:rowOff>
    </xdr:from>
    <xdr:to>
      <xdr:col>1</xdr:col>
      <xdr:colOff>557123</xdr:colOff>
      <xdr:row>44</xdr:row>
      <xdr:rowOff>800652</xdr:rowOff>
    </xdr:to>
    <xdr:sp macro="" textlink="">
      <xdr:nvSpPr>
        <xdr:cNvPr id="43" name="橢圓 42"/>
        <xdr:cNvSpPr/>
      </xdr:nvSpPr>
      <xdr:spPr>
        <a:xfrm>
          <a:off x="752475" y="23167975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31" name="文字方塊 30"/>
        <xdr:cNvSpPr txBox="1"/>
      </xdr:nvSpPr>
      <xdr:spPr>
        <a:xfrm>
          <a:off x="12582455" y="737840"/>
          <a:ext cx="2108228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view="pageBreakPreview" topLeftCell="E28" zoomScaleNormal="100" zoomScaleSheetLayoutView="100" zoomScalePageLayoutView="75" workbookViewId="0">
      <selection activeCell="H31" sqref="H31"/>
    </sheetView>
  </sheetViews>
  <sheetFormatPr defaultColWidth="8.875" defaultRowHeight="36.75"/>
  <cols>
    <col min="1" max="1" width="11.5" style="20" customWidth="1"/>
    <col min="2" max="2" width="7.75" style="3" customWidth="1"/>
    <col min="3" max="3" width="14.625" style="2" customWidth="1"/>
    <col min="4" max="4" width="37.5" style="6" customWidth="1"/>
    <col min="5" max="5" width="32.875" style="14" customWidth="1"/>
    <col min="6" max="6" width="32.25" style="14" customWidth="1"/>
    <col min="7" max="7" width="7.5" style="1" bestFit="1" customWidth="1"/>
    <col min="8" max="8" width="36.125" style="1" customWidth="1"/>
    <col min="9" max="10" width="6.25" style="1" customWidth="1"/>
    <col min="11" max="11" width="6.875" style="1" bestFit="1" customWidth="1"/>
    <col min="12" max="12" width="5.875" style="1" customWidth="1"/>
    <col min="13" max="14" width="7.125" style="1" customWidth="1"/>
    <col min="15" max="16384" width="8.875" style="1"/>
  </cols>
  <sheetData>
    <row r="1" spans="1:14" ht="127.5" customHeight="1" thickTop="1" thickBo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ht="27.6" customHeight="1" thickTop="1">
      <c r="A2" s="19" t="s">
        <v>0</v>
      </c>
      <c r="B2" s="9" t="s">
        <v>1</v>
      </c>
      <c r="C2" s="9" t="s">
        <v>2</v>
      </c>
      <c r="D2" s="30" t="s">
        <v>3</v>
      </c>
      <c r="E2" s="115" t="s">
        <v>4</v>
      </c>
      <c r="F2" s="116"/>
      <c r="G2" s="9" t="s">
        <v>5</v>
      </c>
      <c r="H2" s="9" t="s">
        <v>6</v>
      </c>
      <c r="I2" s="10" t="s">
        <v>12</v>
      </c>
      <c r="J2" s="11" t="s">
        <v>21</v>
      </c>
      <c r="K2" s="11" t="s">
        <v>22</v>
      </c>
      <c r="L2" s="11" t="s">
        <v>7</v>
      </c>
      <c r="M2" s="11" t="s">
        <v>8</v>
      </c>
      <c r="N2" s="12" t="s">
        <v>9</v>
      </c>
    </row>
    <row r="3" spans="1:14" ht="51" customHeight="1">
      <c r="A3" s="119">
        <v>43707</v>
      </c>
      <c r="B3" s="86" t="s">
        <v>35</v>
      </c>
      <c r="C3" s="90" t="s">
        <v>169</v>
      </c>
      <c r="D3" s="15" t="s">
        <v>99</v>
      </c>
      <c r="E3" s="39" t="s">
        <v>111</v>
      </c>
      <c r="F3" s="39" t="s">
        <v>125</v>
      </c>
      <c r="G3" s="71" t="s">
        <v>23</v>
      </c>
      <c r="H3" s="57" t="s">
        <v>186</v>
      </c>
      <c r="I3" s="73"/>
      <c r="J3" s="75">
        <v>6.6</v>
      </c>
      <c r="K3" s="75">
        <v>2.6</v>
      </c>
      <c r="L3" s="75">
        <v>2</v>
      </c>
      <c r="M3" s="75">
        <v>2.7</v>
      </c>
      <c r="N3" s="81">
        <f>J3*70+K3*75+L3*25+M3*45</f>
        <v>828.5</v>
      </c>
    </row>
    <row r="4" spans="1:14" s="4" customFormat="1" ht="16.899999999999999" customHeight="1">
      <c r="A4" s="85"/>
      <c r="B4" s="94"/>
      <c r="C4" s="91"/>
      <c r="D4" s="7" t="s">
        <v>113</v>
      </c>
      <c r="E4" s="40" t="s">
        <v>36</v>
      </c>
      <c r="F4" s="40" t="s">
        <v>37</v>
      </c>
      <c r="G4" s="78"/>
      <c r="H4" s="58" t="s">
        <v>187</v>
      </c>
      <c r="I4" s="74"/>
      <c r="J4" s="76"/>
      <c r="K4" s="76"/>
      <c r="L4" s="76"/>
      <c r="M4" s="76"/>
      <c r="N4" s="82"/>
    </row>
    <row r="5" spans="1:14" ht="56.25" customHeight="1">
      <c r="A5" s="84">
        <v>43710</v>
      </c>
      <c r="B5" s="98" t="s">
        <v>17</v>
      </c>
      <c r="C5" s="51" t="s">
        <v>170</v>
      </c>
      <c r="D5" s="31" t="s">
        <v>86</v>
      </c>
      <c r="E5" s="39" t="s">
        <v>38</v>
      </c>
      <c r="F5" s="39" t="s">
        <v>39</v>
      </c>
      <c r="G5" s="99" t="s">
        <v>40</v>
      </c>
      <c r="H5" s="17" t="s">
        <v>144</v>
      </c>
      <c r="I5" s="96"/>
      <c r="J5" s="77">
        <v>6.6</v>
      </c>
      <c r="K5" s="77">
        <v>2.8</v>
      </c>
      <c r="L5" s="77">
        <v>2</v>
      </c>
      <c r="M5" s="77">
        <v>2.8</v>
      </c>
      <c r="N5" s="83">
        <f>J5*70+K5*75+L5*25+M5*45</f>
        <v>848</v>
      </c>
    </row>
    <row r="6" spans="1:14" s="4" customFormat="1" ht="16.149999999999999" customHeight="1">
      <c r="A6" s="85"/>
      <c r="B6" s="95"/>
      <c r="C6" s="26" t="s">
        <v>171</v>
      </c>
      <c r="D6" s="32" t="s">
        <v>87</v>
      </c>
      <c r="E6" s="40" t="s">
        <v>41</v>
      </c>
      <c r="F6" s="40" t="s">
        <v>30</v>
      </c>
      <c r="G6" s="99"/>
      <c r="H6" s="5" t="s">
        <v>145</v>
      </c>
      <c r="I6" s="97"/>
      <c r="J6" s="76"/>
      <c r="K6" s="76"/>
      <c r="L6" s="76"/>
      <c r="M6" s="76"/>
      <c r="N6" s="82"/>
    </row>
    <row r="7" spans="1:14" ht="53.25" customHeight="1">
      <c r="A7" s="84">
        <v>43711</v>
      </c>
      <c r="B7" s="86" t="s">
        <v>14</v>
      </c>
      <c r="C7" s="90" t="s">
        <v>169</v>
      </c>
      <c r="D7" s="15" t="s">
        <v>88</v>
      </c>
      <c r="E7" s="39" t="s">
        <v>126</v>
      </c>
      <c r="F7" s="41" t="s">
        <v>42</v>
      </c>
      <c r="G7" s="71" t="s">
        <v>23</v>
      </c>
      <c r="H7" s="17" t="s">
        <v>146</v>
      </c>
      <c r="I7" s="73"/>
      <c r="J7" s="75">
        <v>6.6</v>
      </c>
      <c r="K7" s="75">
        <v>2.7</v>
      </c>
      <c r="L7" s="75">
        <v>2.2000000000000002</v>
      </c>
      <c r="M7" s="75">
        <v>2.7</v>
      </c>
      <c r="N7" s="81">
        <f>J7*70+K7*75+L7*25+M7*45</f>
        <v>841</v>
      </c>
    </row>
    <row r="8" spans="1:14" ht="16.149999999999999" customHeight="1">
      <c r="A8" s="85"/>
      <c r="B8" s="95"/>
      <c r="C8" s="91"/>
      <c r="D8" s="7" t="s">
        <v>89</v>
      </c>
      <c r="E8" s="40" t="s">
        <v>28</v>
      </c>
      <c r="F8" s="42" t="s">
        <v>29</v>
      </c>
      <c r="G8" s="72"/>
      <c r="H8" s="5" t="s">
        <v>147</v>
      </c>
      <c r="I8" s="74"/>
      <c r="J8" s="76"/>
      <c r="K8" s="76"/>
      <c r="L8" s="76"/>
      <c r="M8" s="76"/>
      <c r="N8" s="82"/>
    </row>
    <row r="9" spans="1:14" ht="59.25" customHeight="1">
      <c r="A9" s="84">
        <v>43712</v>
      </c>
      <c r="B9" s="86" t="s">
        <v>16</v>
      </c>
      <c r="C9" s="117" t="s">
        <v>102</v>
      </c>
      <c r="D9" s="33" t="s">
        <v>116</v>
      </c>
      <c r="E9" s="16" t="s">
        <v>43</v>
      </c>
      <c r="F9" s="61" t="s">
        <v>194</v>
      </c>
      <c r="G9" s="88" t="s">
        <v>24</v>
      </c>
      <c r="H9" s="17" t="s">
        <v>151</v>
      </c>
      <c r="I9" s="73"/>
      <c r="J9" s="77">
        <v>6.7</v>
      </c>
      <c r="K9" s="77">
        <v>2.7</v>
      </c>
      <c r="L9" s="77">
        <v>2.2000000000000002</v>
      </c>
      <c r="M9" s="77">
        <v>3</v>
      </c>
      <c r="N9" s="83">
        <f>J9*70+K9*75+L9*25+M9*45</f>
        <v>861.5</v>
      </c>
    </row>
    <row r="10" spans="1:14" s="4" customFormat="1" ht="16.149999999999999" customHeight="1">
      <c r="A10" s="85"/>
      <c r="B10" s="87"/>
      <c r="C10" s="118"/>
      <c r="D10" s="34" t="s">
        <v>117</v>
      </c>
      <c r="E10" s="8" t="s">
        <v>44</v>
      </c>
      <c r="F10" s="62" t="s">
        <v>195</v>
      </c>
      <c r="G10" s="89"/>
      <c r="H10" s="48" t="s">
        <v>152</v>
      </c>
      <c r="I10" s="74"/>
      <c r="J10" s="76"/>
      <c r="K10" s="76"/>
      <c r="L10" s="76"/>
      <c r="M10" s="76"/>
      <c r="N10" s="82"/>
    </row>
    <row r="11" spans="1:14" ht="59.25" customHeight="1">
      <c r="A11" s="84">
        <v>43713</v>
      </c>
      <c r="B11" s="86" t="s">
        <v>45</v>
      </c>
      <c r="C11" s="90" t="s">
        <v>172</v>
      </c>
      <c r="D11" s="15" t="s">
        <v>114</v>
      </c>
      <c r="E11" s="39" t="s">
        <v>127</v>
      </c>
      <c r="F11" s="55" t="s">
        <v>180</v>
      </c>
      <c r="G11" s="71" t="s">
        <v>23</v>
      </c>
      <c r="H11" s="18" t="s">
        <v>149</v>
      </c>
      <c r="I11" s="79"/>
      <c r="J11" s="77">
        <v>6.6</v>
      </c>
      <c r="K11" s="77">
        <v>2.7</v>
      </c>
      <c r="L11" s="77">
        <v>2.1</v>
      </c>
      <c r="M11" s="77">
        <v>2.7</v>
      </c>
      <c r="N11" s="83">
        <f>J11*70+K11*75+L11*25+M11*45</f>
        <v>838.5</v>
      </c>
    </row>
    <row r="12" spans="1:14" s="4" customFormat="1" ht="16.149999999999999" customHeight="1">
      <c r="A12" s="85"/>
      <c r="B12" s="87"/>
      <c r="C12" s="91"/>
      <c r="D12" s="7" t="s">
        <v>115</v>
      </c>
      <c r="E12" s="40" t="s">
        <v>128</v>
      </c>
      <c r="F12" s="56" t="s">
        <v>181</v>
      </c>
      <c r="G12" s="78"/>
      <c r="H12" s="13" t="s">
        <v>150</v>
      </c>
      <c r="I12" s="80"/>
      <c r="J12" s="76"/>
      <c r="K12" s="76"/>
      <c r="L12" s="76"/>
      <c r="M12" s="76"/>
      <c r="N12" s="82"/>
    </row>
    <row r="13" spans="1:14" ht="51" customHeight="1">
      <c r="A13" s="84">
        <v>43714</v>
      </c>
      <c r="B13" s="86" t="s">
        <v>35</v>
      </c>
      <c r="C13" s="92" t="s">
        <v>173</v>
      </c>
      <c r="D13" s="53" t="s">
        <v>178</v>
      </c>
      <c r="E13" s="16" t="s">
        <v>46</v>
      </c>
      <c r="F13" s="16" t="s">
        <v>100</v>
      </c>
      <c r="G13" s="71" t="s">
        <v>23</v>
      </c>
      <c r="H13" s="59" t="s">
        <v>188</v>
      </c>
      <c r="I13" s="73"/>
      <c r="J13" s="75">
        <v>6.6</v>
      </c>
      <c r="K13" s="75">
        <v>2.6</v>
      </c>
      <c r="L13" s="75">
        <v>2.2999999999999998</v>
      </c>
      <c r="M13" s="75">
        <v>2.7</v>
      </c>
      <c r="N13" s="81">
        <f>J13*70+K13*75+L13*25+M13*45</f>
        <v>836</v>
      </c>
    </row>
    <row r="14" spans="1:14" s="4" customFormat="1" ht="16.899999999999999" customHeight="1">
      <c r="A14" s="85"/>
      <c r="B14" s="94"/>
      <c r="C14" s="101"/>
      <c r="D14" s="54" t="s">
        <v>179</v>
      </c>
      <c r="E14" s="8" t="s">
        <v>31</v>
      </c>
      <c r="F14" s="8" t="s">
        <v>101</v>
      </c>
      <c r="G14" s="78"/>
      <c r="H14" s="60" t="s">
        <v>189</v>
      </c>
      <c r="I14" s="74"/>
      <c r="J14" s="76"/>
      <c r="K14" s="76"/>
      <c r="L14" s="76"/>
      <c r="M14" s="76"/>
      <c r="N14" s="82"/>
    </row>
    <row r="15" spans="1:14" ht="56.25" customHeight="1">
      <c r="A15" s="84">
        <v>43717</v>
      </c>
      <c r="B15" s="98" t="s">
        <v>17</v>
      </c>
      <c r="C15" s="90" t="s">
        <v>172</v>
      </c>
      <c r="D15" s="24" t="s">
        <v>90</v>
      </c>
      <c r="E15" s="16" t="s">
        <v>47</v>
      </c>
      <c r="F15" s="39" t="s">
        <v>129</v>
      </c>
      <c r="G15" s="99" t="s">
        <v>40</v>
      </c>
      <c r="H15" s="17" t="s">
        <v>164</v>
      </c>
      <c r="I15" s="96"/>
      <c r="J15" s="77">
        <v>6.5</v>
      </c>
      <c r="K15" s="77">
        <v>2.6</v>
      </c>
      <c r="L15" s="77">
        <v>2.2999999999999998</v>
      </c>
      <c r="M15" s="77">
        <v>2.7</v>
      </c>
      <c r="N15" s="83">
        <f>J15*70+K15*75+L15*25+M15*45</f>
        <v>829</v>
      </c>
    </row>
    <row r="16" spans="1:14" s="4" customFormat="1" ht="16.149999999999999" customHeight="1">
      <c r="A16" s="85"/>
      <c r="B16" s="95"/>
      <c r="C16" s="91"/>
      <c r="D16" s="26" t="s">
        <v>91</v>
      </c>
      <c r="E16" s="8" t="s">
        <v>48</v>
      </c>
      <c r="F16" s="40" t="s">
        <v>79</v>
      </c>
      <c r="G16" s="99"/>
      <c r="H16" s="5" t="s">
        <v>165</v>
      </c>
      <c r="I16" s="97"/>
      <c r="J16" s="76"/>
      <c r="K16" s="76"/>
      <c r="L16" s="76"/>
      <c r="M16" s="76"/>
      <c r="N16" s="82"/>
    </row>
    <row r="17" spans="1:14" ht="60.75" customHeight="1">
      <c r="A17" s="84">
        <v>43718</v>
      </c>
      <c r="B17" s="86" t="s">
        <v>49</v>
      </c>
      <c r="C17" s="90" t="s">
        <v>172</v>
      </c>
      <c r="D17" s="24" t="s">
        <v>92</v>
      </c>
      <c r="E17" s="16" t="s">
        <v>27</v>
      </c>
      <c r="F17" s="43" t="s">
        <v>130</v>
      </c>
      <c r="G17" s="71" t="s">
        <v>50</v>
      </c>
      <c r="H17" s="18" t="s">
        <v>153</v>
      </c>
      <c r="I17" s="73"/>
      <c r="J17" s="77">
        <v>6.5</v>
      </c>
      <c r="K17" s="77">
        <v>2.7</v>
      </c>
      <c r="L17" s="77">
        <v>2.2000000000000002</v>
      </c>
      <c r="M17" s="77">
        <v>2.7</v>
      </c>
      <c r="N17" s="83">
        <f>J17*70+K17*75+L17*25+M17*45</f>
        <v>834</v>
      </c>
    </row>
    <row r="18" spans="1:14" s="4" customFormat="1" ht="16.149999999999999" customHeight="1">
      <c r="A18" s="85"/>
      <c r="B18" s="95"/>
      <c r="C18" s="91"/>
      <c r="D18" s="26" t="s">
        <v>93</v>
      </c>
      <c r="E18" s="8" t="s">
        <v>51</v>
      </c>
      <c r="F18" s="44" t="s">
        <v>131</v>
      </c>
      <c r="G18" s="72"/>
      <c r="H18" s="23" t="s">
        <v>154</v>
      </c>
      <c r="I18" s="74"/>
      <c r="J18" s="76"/>
      <c r="K18" s="76"/>
      <c r="L18" s="76"/>
      <c r="M18" s="76"/>
      <c r="N18" s="82"/>
    </row>
    <row r="19" spans="1:14" ht="66" customHeight="1">
      <c r="A19" s="84">
        <v>43719</v>
      </c>
      <c r="B19" s="86" t="s">
        <v>52</v>
      </c>
      <c r="C19" s="117" t="s">
        <v>168</v>
      </c>
      <c r="D19" s="53" t="s">
        <v>182</v>
      </c>
      <c r="E19" s="39" t="s">
        <v>132</v>
      </c>
      <c r="F19" s="63" t="s">
        <v>196</v>
      </c>
      <c r="G19" s="88" t="s">
        <v>24</v>
      </c>
      <c r="H19" s="17" t="s">
        <v>190</v>
      </c>
      <c r="I19" s="73"/>
      <c r="J19" s="77">
        <v>6.6</v>
      </c>
      <c r="K19" s="77">
        <v>2.6</v>
      </c>
      <c r="L19" s="77">
        <v>2</v>
      </c>
      <c r="M19" s="77">
        <v>3.1</v>
      </c>
      <c r="N19" s="83">
        <f>J19*70+K19*75+L19*25+M19*45</f>
        <v>846.5</v>
      </c>
    </row>
    <row r="20" spans="1:14" s="4" customFormat="1" ht="16.149999999999999" customHeight="1">
      <c r="A20" s="85"/>
      <c r="B20" s="87"/>
      <c r="C20" s="93"/>
      <c r="D20" s="54" t="s">
        <v>183</v>
      </c>
      <c r="E20" s="40" t="s">
        <v>54</v>
      </c>
      <c r="F20" s="62" t="s">
        <v>197</v>
      </c>
      <c r="G20" s="89"/>
      <c r="H20" s="5" t="s">
        <v>191</v>
      </c>
      <c r="I20" s="74"/>
      <c r="J20" s="76"/>
      <c r="K20" s="76"/>
      <c r="L20" s="76"/>
      <c r="M20" s="76"/>
      <c r="N20" s="82"/>
    </row>
    <row r="21" spans="1:14" ht="65.45" customHeight="1">
      <c r="A21" s="84">
        <v>43720</v>
      </c>
      <c r="B21" s="86" t="s">
        <v>55</v>
      </c>
      <c r="C21" s="90" t="s">
        <v>172</v>
      </c>
      <c r="D21" s="24" t="s">
        <v>64</v>
      </c>
      <c r="E21" s="16" t="s">
        <v>56</v>
      </c>
      <c r="F21" s="35" t="s">
        <v>133</v>
      </c>
      <c r="G21" s="71" t="s">
        <v>57</v>
      </c>
      <c r="H21" s="17" t="s">
        <v>192</v>
      </c>
      <c r="I21" s="73"/>
      <c r="J21" s="77">
        <v>6.5</v>
      </c>
      <c r="K21" s="77">
        <v>2.8</v>
      </c>
      <c r="L21" s="77">
        <v>2.2000000000000002</v>
      </c>
      <c r="M21" s="77">
        <v>2.8</v>
      </c>
      <c r="N21" s="83">
        <f>J21*70+K21*75+L21*25+M21*45</f>
        <v>846</v>
      </c>
    </row>
    <row r="22" spans="1:14" s="4" customFormat="1" ht="16.899999999999999" customHeight="1">
      <c r="A22" s="85"/>
      <c r="B22" s="87"/>
      <c r="C22" s="91"/>
      <c r="D22" s="26" t="s">
        <v>53</v>
      </c>
      <c r="E22" s="8" t="s">
        <v>58</v>
      </c>
      <c r="F22" s="36" t="s">
        <v>134</v>
      </c>
      <c r="G22" s="78"/>
      <c r="H22" s="5" t="s">
        <v>193</v>
      </c>
      <c r="I22" s="74"/>
      <c r="J22" s="76"/>
      <c r="K22" s="76"/>
      <c r="L22" s="76"/>
      <c r="M22" s="76"/>
      <c r="N22" s="82"/>
    </row>
    <row r="23" spans="1:14" ht="65.45" customHeight="1">
      <c r="A23" s="84">
        <v>43721</v>
      </c>
      <c r="B23" s="86" t="s">
        <v>59</v>
      </c>
      <c r="C23" s="120" t="s">
        <v>60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2"/>
    </row>
    <row r="24" spans="1:14" s="4" customFormat="1" ht="16.899999999999999" customHeight="1">
      <c r="A24" s="85"/>
      <c r="B24" s="94"/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5"/>
    </row>
    <row r="25" spans="1:14" ht="66" customHeight="1">
      <c r="A25" s="84">
        <v>43724</v>
      </c>
      <c r="B25" s="98" t="s">
        <v>17</v>
      </c>
      <c r="C25" s="90" t="s">
        <v>169</v>
      </c>
      <c r="D25" s="15" t="s">
        <v>118</v>
      </c>
      <c r="E25" s="24" t="s">
        <v>103</v>
      </c>
      <c r="F25" s="16" t="s">
        <v>67</v>
      </c>
      <c r="G25" s="99" t="s">
        <v>40</v>
      </c>
      <c r="H25" s="67" t="s">
        <v>157</v>
      </c>
      <c r="I25" s="100"/>
      <c r="J25" s="77">
        <v>6.6</v>
      </c>
      <c r="K25" s="77">
        <v>2.8</v>
      </c>
      <c r="L25" s="77">
        <v>2.2000000000000002</v>
      </c>
      <c r="M25" s="77">
        <v>2.7</v>
      </c>
      <c r="N25" s="83">
        <f>J25*70+K25*75+L25*25+M25*45</f>
        <v>848.5</v>
      </c>
    </row>
    <row r="26" spans="1:14" s="4" customFormat="1" ht="16.899999999999999" customHeight="1">
      <c r="A26" s="85"/>
      <c r="B26" s="95"/>
      <c r="C26" s="91"/>
      <c r="D26" s="7" t="s">
        <v>62</v>
      </c>
      <c r="E26" s="26" t="s">
        <v>104</v>
      </c>
      <c r="F26" s="8" t="s">
        <v>66</v>
      </c>
      <c r="G26" s="99"/>
      <c r="H26" s="68" t="s">
        <v>204</v>
      </c>
      <c r="I26" s="97"/>
      <c r="J26" s="76"/>
      <c r="K26" s="76"/>
      <c r="L26" s="76"/>
      <c r="M26" s="76"/>
      <c r="N26" s="82"/>
    </row>
    <row r="27" spans="1:14" ht="66" customHeight="1">
      <c r="A27" s="84">
        <v>43725</v>
      </c>
      <c r="B27" s="98" t="s">
        <v>15</v>
      </c>
      <c r="C27" s="27" t="s">
        <v>174</v>
      </c>
      <c r="D27" s="31" t="s">
        <v>119</v>
      </c>
      <c r="E27" s="16" t="s">
        <v>68</v>
      </c>
      <c r="F27" s="39" t="s">
        <v>135</v>
      </c>
      <c r="G27" s="71" t="s">
        <v>26</v>
      </c>
      <c r="H27" s="17" t="s">
        <v>205</v>
      </c>
      <c r="I27" s="73"/>
      <c r="J27" s="77">
        <v>6.6</v>
      </c>
      <c r="K27" s="77">
        <v>2.8</v>
      </c>
      <c r="L27" s="77">
        <v>2</v>
      </c>
      <c r="M27" s="77">
        <v>2.9</v>
      </c>
      <c r="N27" s="83">
        <f>J27*70+K27*75+L27*25+M27*45</f>
        <v>852.5</v>
      </c>
    </row>
    <row r="28" spans="1:14" s="4" customFormat="1" ht="16.149999999999999" customHeight="1">
      <c r="A28" s="85"/>
      <c r="B28" s="95"/>
      <c r="C28" s="52" t="s">
        <v>175</v>
      </c>
      <c r="D28" s="32" t="s">
        <v>120</v>
      </c>
      <c r="E28" s="8" t="s">
        <v>69</v>
      </c>
      <c r="F28" s="40" t="s">
        <v>136</v>
      </c>
      <c r="G28" s="72"/>
      <c r="H28" s="5" t="s">
        <v>155</v>
      </c>
      <c r="I28" s="74"/>
      <c r="J28" s="76"/>
      <c r="K28" s="76"/>
      <c r="L28" s="76"/>
      <c r="M28" s="76"/>
      <c r="N28" s="82"/>
    </row>
    <row r="29" spans="1:14" ht="77.25" customHeight="1">
      <c r="A29" s="84">
        <v>43726</v>
      </c>
      <c r="B29" s="86" t="s">
        <v>16</v>
      </c>
      <c r="C29" s="117" t="s">
        <v>61</v>
      </c>
      <c r="D29" s="33" t="s">
        <v>121</v>
      </c>
      <c r="E29" s="39" t="s">
        <v>137</v>
      </c>
      <c r="F29" s="64" t="s">
        <v>198</v>
      </c>
      <c r="G29" s="88" t="s">
        <v>24</v>
      </c>
      <c r="H29" s="17" t="s">
        <v>156</v>
      </c>
      <c r="I29" s="73"/>
      <c r="J29" s="77">
        <v>6.7</v>
      </c>
      <c r="K29" s="77">
        <v>2.7</v>
      </c>
      <c r="L29" s="77">
        <v>2.1</v>
      </c>
      <c r="M29" s="77">
        <v>3</v>
      </c>
      <c r="N29" s="83">
        <f>J29*70+K29*75+L29*25+M29*45</f>
        <v>859</v>
      </c>
    </row>
    <row r="30" spans="1:14" ht="16.149999999999999" customHeight="1">
      <c r="A30" s="85"/>
      <c r="B30" s="87"/>
      <c r="C30" s="128"/>
      <c r="D30" s="34" t="s">
        <v>117</v>
      </c>
      <c r="E30" s="40" t="s">
        <v>138</v>
      </c>
      <c r="F30" s="65" t="s">
        <v>199</v>
      </c>
      <c r="G30" s="89"/>
      <c r="H30" s="5" t="s">
        <v>206</v>
      </c>
      <c r="I30" s="74"/>
      <c r="J30" s="76"/>
      <c r="K30" s="76"/>
      <c r="L30" s="76"/>
      <c r="M30" s="76"/>
      <c r="N30" s="82"/>
    </row>
    <row r="31" spans="1:14" ht="66" customHeight="1">
      <c r="A31" s="84">
        <v>43727</v>
      </c>
      <c r="B31" s="86" t="s">
        <v>10</v>
      </c>
      <c r="C31" s="90" t="s">
        <v>169</v>
      </c>
      <c r="D31" s="28" t="s">
        <v>94</v>
      </c>
      <c r="E31" s="24" t="s">
        <v>105</v>
      </c>
      <c r="F31" s="16" t="s">
        <v>70</v>
      </c>
      <c r="G31" s="71" t="s">
        <v>25</v>
      </c>
      <c r="H31" s="69" t="s">
        <v>207</v>
      </c>
      <c r="I31" s="79"/>
      <c r="J31" s="77">
        <v>6.5</v>
      </c>
      <c r="K31" s="77">
        <v>2.6</v>
      </c>
      <c r="L31" s="77">
        <v>2.2000000000000002</v>
      </c>
      <c r="M31" s="77">
        <v>2.7</v>
      </c>
      <c r="N31" s="83">
        <f>J31*70+K31*75+L31*25+M31*45</f>
        <v>826.5</v>
      </c>
    </row>
    <row r="32" spans="1:14" s="4" customFormat="1" ht="16.149999999999999" customHeight="1">
      <c r="A32" s="85"/>
      <c r="B32" s="87"/>
      <c r="C32" s="91"/>
      <c r="D32" s="29" t="s">
        <v>95</v>
      </c>
      <c r="E32" s="26" t="s">
        <v>106</v>
      </c>
      <c r="F32" s="8" t="s">
        <v>71</v>
      </c>
      <c r="G32" s="78"/>
      <c r="H32" s="70" t="s">
        <v>208</v>
      </c>
      <c r="I32" s="80"/>
      <c r="J32" s="76"/>
      <c r="K32" s="76"/>
      <c r="L32" s="76"/>
      <c r="M32" s="76"/>
      <c r="N32" s="82"/>
    </row>
    <row r="33" spans="1:14" ht="65.45" customHeight="1">
      <c r="A33" s="84">
        <v>43728</v>
      </c>
      <c r="B33" s="86" t="s">
        <v>11</v>
      </c>
      <c r="C33" s="92" t="s">
        <v>176</v>
      </c>
      <c r="D33" s="53" t="s">
        <v>185</v>
      </c>
      <c r="E33" s="24" t="s">
        <v>34</v>
      </c>
      <c r="F33" s="16" t="s">
        <v>107</v>
      </c>
      <c r="G33" s="71" t="s">
        <v>23</v>
      </c>
      <c r="H33" s="66" t="s">
        <v>200</v>
      </c>
      <c r="I33" s="73"/>
      <c r="J33" s="75">
        <v>6.6</v>
      </c>
      <c r="K33" s="75">
        <v>2.7</v>
      </c>
      <c r="L33" s="75">
        <v>2.2000000000000002</v>
      </c>
      <c r="M33" s="75">
        <v>2.7</v>
      </c>
      <c r="N33" s="81">
        <f>J33*70+K33*75+L33*25+M33*45</f>
        <v>841</v>
      </c>
    </row>
    <row r="34" spans="1:14" s="4" customFormat="1" ht="16.899999999999999" customHeight="1">
      <c r="A34" s="85"/>
      <c r="B34" s="94"/>
      <c r="C34" s="101"/>
      <c r="D34" s="54" t="s">
        <v>179</v>
      </c>
      <c r="E34" s="26" t="s">
        <v>81</v>
      </c>
      <c r="F34" s="8" t="s">
        <v>31</v>
      </c>
      <c r="G34" s="78"/>
      <c r="H34" s="60" t="s">
        <v>201</v>
      </c>
      <c r="I34" s="74"/>
      <c r="J34" s="76"/>
      <c r="K34" s="76"/>
      <c r="L34" s="76"/>
      <c r="M34" s="76"/>
      <c r="N34" s="82"/>
    </row>
    <row r="35" spans="1:14" ht="65.45" customHeight="1">
      <c r="A35" s="84">
        <v>43731</v>
      </c>
      <c r="B35" s="98" t="s">
        <v>13</v>
      </c>
      <c r="C35" s="90" t="s">
        <v>169</v>
      </c>
      <c r="D35" s="15" t="s">
        <v>184</v>
      </c>
      <c r="E35" s="45" t="s">
        <v>139</v>
      </c>
      <c r="F35" s="16" t="s">
        <v>72</v>
      </c>
      <c r="G35" s="99" t="s">
        <v>80</v>
      </c>
      <c r="H35" s="18" t="s">
        <v>148</v>
      </c>
      <c r="I35" s="100"/>
      <c r="J35" s="77">
        <v>6.6</v>
      </c>
      <c r="K35" s="77">
        <v>2.8</v>
      </c>
      <c r="L35" s="77">
        <v>2.2000000000000002</v>
      </c>
      <c r="M35" s="77">
        <v>2.7</v>
      </c>
      <c r="N35" s="83">
        <f>J35*70+K35*75+L35*25+M35*45</f>
        <v>848.5</v>
      </c>
    </row>
    <row r="36" spans="1:14" s="4" customFormat="1" ht="16.899999999999999" customHeight="1">
      <c r="A36" s="85"/>
      <c r="B36" s="95"/>
      <c r="C36" s="91"/>
      <c r="D36" s="7" t="s">
        <v>91</v>
      </c>
      <c r="E36" s="40" t="s">
        <v>140</v>
      </c>
      <c r="F36" s="8" t="s">
        <v>73</v>
      </c>
      <c r="G36" s="99"/>
      <c r="H36" s="13" t="s">
        <v>150</v>
      </c>
      <c r="I36" s="97"/>
      <c r="J36" s="76"/>
      <c r="K36" s="76"/>
      <c r="L36" s="76"/>
      <c r="M36" s="76"/>
      <c r="N36" s="82"/>
    </row>
    <row r="37" spans="1:14" ht="66" customHeight="1">
      <c r="A37" s="84">
        <v>43732</v>
      </c>
      <c r="B37" s="86" t="s">
        <v>14</v>
      </c>
      <c r="C37" s="90" t="s">
        <v>169</v>
      </c>
      <c r="D37" s="16" t="s">
        <v>96</v>
      </c>
      <c r="E37" s="46" t="s">
        <v>141</v>
      </c>
      <c r="F37" s="16" t="s">
        <v>74</v>
      </c>
      <c r="G37" s="71" t="s">
        <v>23</v>
      </c>
      <c r="H37" s="18" t="s">
        <v>158</v>
      </c>
      <c r="I37" s="96"/>
      <c r="J37" s="77">
        <v>6.5</v>
      </c>
      <c r="K37" s="77">
        <v>2.8</v>
      </c>
      <c r="L37" s="77">
        <v>2.2000000000000002</v>
      </c>
      <c r="M37" s="77">
        <v>2.7</v>
      </c>
      <c r="N37" s="83">
        <f>J37*70+K37*75+L37*25+M37*45</f>
        <v>841.5</v>
      </c>
    </row>
    <row r="38" spans="1:14" s="4" customFormat="1" ht="16.149999999999999" customHeight="1">
      <c r="A38" s="85"/>
      <c r="B38" s="95"/>
      <c r="C38" s="91"/>
      <c r="D38" s="8" t="s">
        <v>97</v>
      </c>
      <c r="E38" s="40" t="s">
        <v>142</v>
      </c>
      <c r="F38" s="8" t="s">
        <v>75</v>
      </c>
      <c r="G38" s="72"/>
      <c r="H38" s="49" t="s">
        <v>159</v>
      </c>
      <c r="I38" s="97"/>
      <c r="J38" s="76"/>
      <c r="K38" s="76"/>
      <c r="L38" s="76"/>
      <c r="M38" s="76"/>
      <c r="N38" s="82"/>
    </row>
    <row r="39" spans="1:14" ht="66" customHeight="1">
      <c r="A39" s="84">
        <v>43733</v>
      </c>
      <c r="B39" s="86" t="s">
        <v>16</v>
      </c>
      <c r="C39" s="117" t="s">
        <v>32</v>
      </c>
      <c r="D39" s="33" t="s">
        <v>124</v>
      </c>
      <c r="E39" s="21" t="s">
        <v>76</v>
      </c>
      <c r="F39" s="24" t="s">
        <v>108</v>
      </c>
      <c r="G39" s="88" t="s">
        <v>24</v>
      </c>
      <c r="H39" s="17" t="s">
        <v>160</v>
      </c>
      <c r="I39" s="73" t="s">
        <v>112</v>
      </c>
      <c r="J39" s="77">
        <v>6.5</v>
      </c>
      <c r="K39" s="77">
        <v>2.7</v>
      </c>
      <c r="L39" s="77">
        <v>2.1</v>
      </c>
      <c r="M39" s="77">
        <v>3</v>
      </c>
      <c r="N39" s="83">
        <f>J39*70+K39*75+L39*25+M39*45</f>
        <v>845</v>
      </c>
    </row>
    <row r="40" spans="1:14" s="4" customFormat="1" ht="16.149999999999999" customHeight="1">
      <c r="A40" s="85"/>
      <c r="B40" s="87"/>
      <c r="C40" s="93"/>
      <c r="D40" s="38" t="s">
        <v>63</v>
      </c>
      <c r="E40" s="22" t="s">
        <v>77</v>
      </c>
      <c r="F40" s="26" t="s">
        <v>65</v>
      </c>
      <c r="G40" s="89"/>
      <c r="H40" s="5" t="s">
        <v>161</v>
      </c>
      <c r="I40" s="74"/>
      <c r="J40" s="76"/>
      <c r="K40" s="76"/>
      <c r="L40" s="76"/>
      <c r="M40" s="76"/>
      <c r="N40" s="82"/>
    </row>
    <row r="41" spans="1:14" ht="66" customHeight="1">
      <c r="A41" s="84">
        <v>43734</v>
      </c>
      <c r="B41" s="86" t="s">
        <v>10</v>
      </c>
      <c r="C41" s="90" t="s">
        <v>172</v>
      </c>
      <c r="D41" s="24" t="s">
        <v>64</v>
      </c>
      <c r="E41" s="16" t="s">
        <v>78</v>
      </c>
      <c r="F41" s="47" t="s">
        <v>143</v>
      </c>
      <c r="G41" s="71" t="s">
        <v>23</v>
      </c>
      <c r="H41" s="17" t="s">
        <v>162</v>
      </c>
      <c r="I41" s="79"/>
      <c r="J41" s="77">
        <v>6.5</v>
      </c>
      <c r="K41" s="77">
        <v>2.7</v>
      </c>
      <c r="L41" s="77">
        <v>2.2000000000000002</v>
      </c>
      <c r="M41" s="77">
        <v>2.8</v>
      </c>
      <c r="N41" s="83">
        <f>J41*70+K41*75+L41*25+M41*45</f>
        <v>838.5</v>
      </c>
    </row>
    <row r="42" spans="1:14" s="4" customFormat="1" ht="16.149999999999999" customHeight="1">
      <c r="A42" s="85"/>
      <c r="B42" s="87"/>
      <c r="C42" s="91"/>
      <c r="D42" s="26" t="s">
        <v>53</v>
      </c>
      <c r="E42" s="8" t="s">
        <v>79</v>
      </c>
      <c r="F42" s="40" t="s">
        <v>82</v>
      </c>
      <c r="G42" s="78"/>
      <c r="H42" s="5" t="s">
        <v>163</v>
      </c>
      <c r="I42" s="80"/>
      <c r="J42" s="76"/>
      <c r="K42" s="76"/>
      <c r="L42" s="76"/>
      <c r="M42" s="76"/>
      <c r="N42" s="82"/>
    </row>
    <row r="43" spans="1:14" ht="65.45" customHeight="1">
      <c r="A43" s="84">
        <v>43735</v>
      </c>
      <c r="B43" s="86" t="s">
        <v>11</v>
      </c>
      <c r="C43" s="92" t="s">
        <v>177</v>
      </c>
      <c r="D43" s="24" t="s">
        <v>33</v>
      </c>
      <c r="E43" s="21" t="s">
        <v>83</v>
      </c>
      <c r="F43" s="16" t="s">
        <v>109</v>
      </c>
      <c r="G43" s="71" t="s">
        <v>23</v>
      </c>
      <c r="H43" s="59" t="s">
        <v>202</v>
      </c>
      <c r="I43" s="73"/>
      <c r="J43" s="75">
        <v>6.6</v>
      </c>
      <c r="K43" s="75">
        <v>2.8</v>
      </c>
      <c r="L43" s="75">
        <v>2</v>
      </c>
      <c r="M43" s="75">
        <v>2.6</v>
      </c>
      <c r="N43" s="81">
        <f>J43*70+K43*75+L43*25+M43*45</f>
        <v>839</v>
      </c>
    </row>
    <row r="44" spans="1:14" s="4" customFormat="1" ht="16.899999999999999" customHeight="1">
      <c r="A44" s="85"/>
      <c r="B44" s="94"/>
      <c r="C44" s="93"/>
      <c r="D44" s="25" t="s">
        <v>98</v>
      </c>
      <c r="E44" s="8" t="s">
        <v>84</v>
      </c>
      <c r="F44" s="26" t="s">
        <v>110</v>
      </c>
      <c r="G44" s="78"/>
      <c r="H44" s="60" t="s">
        <v>203</v>
      </c>
      <c r="I44" s="74"/>
      <c r="J44" s="76"/>
      <c r="K44" s="76"/>
      <c r="L44" s="76"/>
      <c r="M44" s="76"/>
      <c r="N44" s="82"/>
    </row>
    <row r="45" spans="1:14" ht="65.45" customHeight="1">
      <c r="A45" s="84">
        <v>43738</v>
      </c>
      <c r="B45" s="98" t="s">
        <v>17</v>
      </c>
      <c r="C45" s="90" t="s">
        <v>172</v>
      </c>
      <c r="D45" s="15" t="s">
        <v>122</v>
      </c>
      <c r="E45" s="16" t="s">
        <v>111</v>
      </c>
      <c r="F45" s="24" t="s">
        <v>103</v>
      </c>
      <c r="G45" s="126" t="s">
        <v>40</v>
      </c>
      <c r="H45" s="17" t="s">
        <v>166</v>
      </c>
      <c r="I45" s="100"/>
      <c r="J45" s="77">
        <v>6.6</v>
      </c>
      <c r="K45" s="77">
        <v>2.8</v>
      </c>
      <c r="L45" s="77">
        <v>2</v>
      </c>
      <c r="M45" s="77">
        <v>2.7</v>
      </c>
      <c r="N45" s="83">
        <f>J45*70+K45*75+L45*25+M45*45</f>
        <v>843.5</v>
      </c>
    </row>
    <row r="46" spans="1:14" s="4" customFormat="1" ht="16.899999999999999" customHeight="1">
      <c r="A46" s="85"/>
      <c r="B46" s="95"/>
      <c r="C46" s="91"/>
      <c r="D46" s="37" t="s">
        <v>123</v>
      </c>
      <c r="E46" s="8" t="s">
        <v>69</v>
      </c>
      <c r="F46" s="26" t="s">
        <v>104</v>
      </c>
      <c r="G46" s="127"/>
      <c r="H46" s="50" t="s">
        <v>167</v>
      </c>
      <c r="I46" s="97"/>
      <c r="J46" s="76"/>
      <c r="K46" s="76"/>
      <c r="L46" s="76"/>
      <c r="M46" s="76"/>
      <c r="N46" s="82"/>
    </row>
    <row r="47" spans="1:14" ht="15" customHeight="1">
      <c r="A47" s="108" t="s">
        <v>18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10"/>
    </row>
    <row r="48" spans="1:14" ht="15" customHeight="1">
      <c r="A48" s="111" t="s">
        <v>19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</row>
    <row r="49" spans="1:14" ht="15" customHeight="1">
      <c r="A49" s="102" t="s">
        <v>85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4"/>
    </row>
    <row r="50" spans="1:14" ht="15" customHeight="1" thickBot="1">
      <c r="A50" s="105" t="s">
        <v>20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37.5" thickTop="1"/>
  </sheetData>
  <mergeCells count="217">
    <mergeCell ref="C7:C8"/>
    <mergeCell ref="M3:M4"/>
    <mergeCell ref="C19:C20"/>
    <mergeCell ref="C21:C22"/>
    <mergeCell ref="A23:A24"/>
    <mergeCell ref="B23:B24"/>
    <mergeCell ref="C23:N24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  <mergeCell ref="N45:N46"/>
    <mergeCell ref="C29:C30"/>
    <mergeCell ref="C39:C40"/>
    <mergeCell ref="K19:K20"/>
    <mergeCell ref="K21:K22"/>
    <mergeCell ref="A35:A36"/>
    <mergeCell ref="M35:M36"/>
    <mergeCell ref="K33:K3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3:A4"/>
    <mergeCell ref="B3:B4"/>
    <mergeCell ref="C3:C4"/>
    <mergeCell ref="G3:G4"/>
    <mergeCell ref="I3:I4"/>
    <mergeCell ref="J3:J4"/>
    <mergeCell ref="K3:K4"/>
    <mergeCell ref="L3:L4"/>
    <mergeCell ref="B29:B30"/>
    <mergeCell ref="G29:G30"/>
    <mergeCell ref="A21:A22"/>
    <mergeCell ref="A19:A20"/>
    <mergeCell ref="B19:B20"/>
    <mergeCell ref="G19:G20"/>
    <mergeCell ref="I19:I20"/>
    <mergeCell ref="J19:J20"/>
    <mergeCell ref="I21:I22"/>
    <mergeCell ref="J21:J22"/>
    <mergeCell ref="G21:G22"/>
    <mergeCell ref="J27:J28"/>
    <mergeCell ref="C9:C10"/>
    <mergeCell ref="G9:G10"/>
    <mergeCell ref="I9:I10"/>
    <mergeCell ref="J9:J10"/>
    <mergeCell ref="J15:J16"/>
    <mergeCell ref="G15:G16"/>
    <mergeCell ref="A17:A18"/>
    <mergeCell ref="B15:B16"/>
    <mergeCell ref="I13:I14"/>
    <mergeCell ref="B17:B18"/>
    <mergeCell ref="I15:I16"/>
    <mergeCell ref="A9:A10"/>
    <mergeCell ref="B9:B10"/>
    <mergeCell ref="A13:A14"/>
    <mergeCell ref="A15:A16"/>
    <mergeCell ref="C11:C12"/>
    <mergeCell ref="C13:C14"/>
    <mergeCell ref="C15:C16"/>
    <mergeCell ref="K25:K26"/>
    <mergeCell ref="L25:L26"/>
    <mergeCell ref="G25:G26"/>
    <mergeCell ref="B31:B32"/>
    <mergeCell ref="I31:I32"/>
    <mergeCell ref="A31:A32"/>
    <mergeCell ref="N31:N32"/>
    <mergeCell ref="K9:K10"/>
    <mergeCell ref="L9:L10"/>
    <mergeCell ref="M9:M10"/>
    <mergeCell ref="N9:N10"/>
    <mergeCell ref="N15:N16"/>
    <mergeCell ref="M15:M16"/>
    <mergeCell ref="K15:K16"/>
    <mergeCell ref="L17:L18"/>
    <mergeCell ref="L13:L14"/>
    <mergeCell ref="B13:B14"/>
    <mergeCell ref="C17:C18"/>
    <mergeCell ref="G17:G18"/>
    <mergeCell ref="A11:A12"/>
    <mergeCell ref="B11:B12"/>
    <mergeCell ref="J13:J14"/>
    <mergeCell ref="I25:I26"/>
    <mergeCell ref="J25:J26"/>
    <mergeCell ref="A1:N1"/>
    <mergeCell ref="E2:F2"/>
    <mergeCell ref="M27:M28"/>
    <mergeCell ref="N27:N28"/>
    <mergeCell ref="N13:N14"/>
    <mergeCell ref="B21:B22"/>
    <mergeCell ref="A7:A8"/>
    <mergeCell ref="B7:B8"/>
    <mergeCell ref="L15:L16"/>
    <mergeCell ref="M25:M26"/>
    <mergeCell ref="N25:N26"/>
    <mergeCell ref="K17:K18"/>
    <mergeCell ref="M17:M18"/>
    <mergeCell ref="N21:N22"/>
    <mergeCell ref="N17:N18"/>
    <mergeCell ref="I17:I18"/>
    <mergeCell ref="J17:J18"/>
    <mergeCell ref="L19:L20"/>
    <mergeCell ref="N19:N20"/>
    <mergeCell ref="C25:C26"/>
    <mergeCell ref="L7:L8"/>
    <mergeCell ref="M7:M8"/>
    <mergeCell ref="N7:N8"/>
    <mergeCell ref="N11:N12"/>
    <mergeCell ref="A49:N49"/>
    <mergeCell ref="A50:N50"/>
    <mergeCell ref="A25:A26"/>
    <mergeCell ref="B25:B26"/>
    <mergeCell ref="A27:A28"/>
    <mergeCell ref="K27:K28"/>
    <mergeCell ref="L27:L28"/>
    <mergeCell ref="A47:N47"/>
    <mergeCell ref="A48:N48"/>
    <mergeCell ref="A29:A30"/>
    <mergeCell ref="I29:I30"/>
    <mergeCell ref="J29:J30"/>
    <mergeCell ref="K29:K30"/>
    <mergeCell ref="L29:L30"/>
    <mergeCell ref="M29:M30"/>
    <mergeCell ref="N29:N30"/>
    <mergeCell ref="B27:B28"/>
    <mergeCell ref="G27:G28"/>
    <mergeCell ref="I27:I28"/>
    <mergeCell ref="K41:K42"/>
    <mergeCell ref="L41:L42"/>
    <mergeCell ref="M41:M42"/>
    <mergeCell ref="A41:A42"/>
    <mergeCell ref="B41:B42"/>
    <mergeCell ref="M31:M32"/>
    <mergeCell ref="J31:J32"/>
    <mergeCell ref="K31:K32"/>
    <mergeCell ref="L31:L32"/>
    <mergeCell ref="G31:G32"/>
    <mergeCell ref="A37:A38"/>
    <mergeCell ref="B37:B38"/>
    <mergeCell ref="G37:G38"/>
    <mergeCell ref="I37:I38"/>
    <mergeCell ref="J37:J38"/>
    <mergeCell ref="K37:K38"/>
    <mergeCell ref="L37:L38"/>
    <mergeCell ref="M37:M38"/>
    <mergeCell ref="B35:B36"/>
    <mergeCell ref="G35:G36"/>
    <mergeCell ref="I35:I36"/>
    <mergeCell ref="C31:C32"/>
    <mergeCell ref="C33:C34"/>
    <mergeCell ref="C35:C36"/>
    <mergeCell ref="C37:C38"/>
    <mergeCell ref="M33:M34"/>
    <mergeCell ref="J35:J36"/>
    <mergeCell ref="L33:L34"/>
    <mergeCell ref="L35:L36"/>
    <mergeCell ref="A43:A44"/>
    <mergeCell ref="B43:B44"/>
    <mergeCell ref="G43:G44"/>
    <mergeCell ref="I43:I44"/>
    <mergeCell ref="J43:J44"/>
    <mergeCell ref="K43:K44"/>
    <mergeCell ref="L43:L44"/>
    <mergeCell ref="A33:A34"/>
    <mergeCell ref="B33:B34"/>
    <mergeCell ref="M43:M44"/>
    <mergeCell ref="N33:N34"/>
    <mergeCell ref="N43:N44"/>
    <mergeCell ref="N41:N42"/>
    <mergeCell ref="N35:N36"/>
    <mergeCell ref="N37:N38"/>
    <mergeCell ref="A39:A40"/>
    <mergeCell ref="B39:B40"/>
    <mergeCell ref="G39:G40"/>
    <mergeCell ref="I39:I40"/>
    <mergeCell ref="J39:J40"/>
    <mergeCell ref="K39:K40"/>
    <mergeCell ref="L39:L40"/>
    <mergeCell ref="C41:C42"/>
    <mergeCell ref="C43:C44"/>
    <mergeCell ref="N39:N40"/>
    <mergeCell ref="G33:G34"/>
    <mergeCell ref="I33:I34"/>
    <mergeCell ref="J33:J34"/>
    <mergeCell ref="M39:M40"/>
    <mergeCell ref="G41:G42"/>
    <mergeCell ref="I41:I42"/>
    <mergeCell ref="J41:J42"/>
    <mergeCell ref="K35:K36"/>
    <mergeCell ref="G7:G8"/>
    <mergeCell ref="I7:I8"/>
    <mergeCell ref="J7:J8"/>
    <mergeCell ref="K7:K8"/>
    <mergeCell ref="M21:M22"/>
    <mergeCell ref="M19:M20"/>
    <mergeCell ref="G11:G12"/>
    <mergeCell ref="I11:I12"/>
    <mergeCell ref="J11:J12"/>
    <mergeCell ref="K11:K12"/>
    <mergeCell ref="L11:L12"/>
    <mergeCell ref="M11:M12"/>
    <mergeCell ref="K13:K14"/>
    <mergeCell ref="G13:G14"/>
    <mergeCell ref="M13:M14"/>
    <mergeCell ref="L21:L22"/>
  </mergeCells>
  <phoneticPr fontId="4" type="noConversion"/>
  <printOptions horizontalCentered="1" verticalCentered="1"/>
  <pageMargins left="0" right="0" top="0" bottom="0" header="0" footer="0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東安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2019-06-25T08:06:25Z</cp:lastPrinted>
  <dcterms:created xsi:type="dcterms:W3CDTF">2014-06-13T00:11:56Z</dcterms:created>
  <dcterms:modified xsi:type="dcterms:W3CDTF">2019-09-05T04:46:21Z</dcterms:modified>
</cp:coreProperties>
</file>