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7午秘資料\每月菜單\108.4\"/>
    </mc:Choice>
  </mc:AlternateContent>
  <bookViews>
    <workbookView xWindow="0" yWindow="0" windowWidth="21600" windowHeight="969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文字方塊">Sheet1!#REF!</definedName>
  </definedNames>
  <calcPr calcId="152511"/>
</workbook>
</file>

<file path=xl/calcChain.xml><?xml version="1.0" encoding="utf-8"?>
<calcChain xmlns="http://schemas.openxmlformats.org/spreadsheetml/2006/main">
  <c r="N45" i="1" l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5" i="1"/>
  <c r="N3" i="1"/>
  <c r="N43" i="2" l="1"/>
  <c r="N41" i="2"/>
  <c r="N39" i="2"/>
  <c r="N37" i="2"/>
  <c r="N35" i="2"/>
  <c r="N31" i="2"/>
  <c r="N29" i="2"/>
  <c r="N27" i="2"/>
  <c r="N25" i="2"/>
  <c r="N23" i="2"/>
  <c r="N21" i="2"/>
  <c r="N19" i="2"/>
  <c r="N17" i="2"/>
  <c r="N15" i="2"/>
  <c r="N13" i="2"/>
  <c r="N11" i="2"/>
  <c r="N9" i="2"/>
  <c r="N7" i="2"/>
  <c r="N5" i="2"/>
  <c r="N3" i="2"/>
</calcChain>
</file>

<file path=xl/sharedStrings.xml><?xml version="1.0" encoding="utf-8"?>
<sst xmlns="http://schemas.openxmlformats.org/spreadsheetml/2006/main" count="479" uniqueCount="337">
  <si>
    <t>日期</t>
  </si>
  <si>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</si>
  <si>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</si>
  <si>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</si>
  <si>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</si>
  <si>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</si>
  <si>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</si>
  <si>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</si>
  <si>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</si>
  <si>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</si>
  <si>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4" type="noConversion"/>
  </si>
  <si>
    <t>五</t>
    <phoneticPr fontId="4" type="noConversion"/>
  </si>
  <si>
    <t>其他</t>
    <phoneticPr fontId="4" type="noConversion"/>
  </si>
  <si>
    <t>一</t>
    <phoneticPr fontId="4" type="noConversion"/>
  </si>
  <si>
    <t>二</t>
    <phoneticPr fontId="4" type="noConversion"/>
  </si>
  <si>
    <t>二</t>
    <phoneticPr fontId="4" type="noConversion"/>
  </si>
  <si>
    <t>三</t>
    <phoneticPr fontId="4" type="noConversion"/>
  </si>
  <si>
    <t>一</t>
    <phoneticPr fontId="4" type="noConversion"/>
  </si>
  <si>
    <t>松晟服務電話 (03) 4 6 0 2 6 2 6</t>
    <phoneticPr fontId="4" type="noConversion"/>
  </si>
  <si>
    <t>全面使用非基因改造黃豆製品及玉米</t>
    <phoneticPr fontId="4" type="noConversion"/>
  </si>
  <si>
    <t>紅圈表示當日符合教育部推廣之四章一Q政策</t>
    <phoneticPr fontId="4" type="noConversion"/>
  </si>
  <si>
    <t>全穀
雜糧(份)</t>
  </si>
  <si>
    <t>豆魚
蛋肉(份)</t>
  </si>
  <si>
    <t>有機
蔬菜</t>
    <phoneticPr fontId="4" type="noConversion"/>
  </si>
  <si>
    <t>季節
時蔬</t>
  </si>
  <si>
    <t>有機
蔬菜</t>
    <phoneticPr fontId="4" type="noConversion"/>
  </si>
  <si>
    <t>吉園圃蔬菜</t>
    <phoneticPr fontId="4" type="noConversion"/>
  </si>
  <si>
    <t>有機
蔬菜</t>
    <phoneticPr fontId="4" type="noConversion"/>
  </si>
  <si>
    <t>每週一供應吉園圃蔬菜;每週二四五供應有機蔬菜</t>
    <phoneticPr fontId="4" type="noConversion"/>
  </si>
  <si>
    <t>蒜泥白肉</t>
  </si>
  <si>
    <t>絞肉.非基改干丁/炒</t>
    <phoneticPr fontId="4" type="noConversion"/>
  </si>
  <si>
    <t>蕃茄炒蛋</t>
    <phoneticPr fontId="4" type="noConversion"/>
  </si>
  <si>
    <t>蛋.蕃茄/煮</t>
    <phoneticPr fontId="4" type="noConversion"/>
  </si>
  <si>
    <t>馬鈴薯.紅蘿蔔/煮</t>
    <phoneticPr fontId="4" type="noConversion"/>
  </si>
  <si>
    <t>蛋/滷</t>
    <phoneticPr fontId="4" type="noConversion"/>
  </si>
  <si>
    <t>大白菜.肉絲/炒</t>
    <phoneticPr fontId="4" type="noConversion"/>
  </si>
  <si>
    <t>CAS豬排/燒</t>
    <phoneticPr fontId="4" type="noConversion"/>
  </si>
  <si>
    <t>菲力炸豬排</t>
    <phoneticPr fontId="4" type="noConversion"/>
  </si>
  <si>
    <t>酢醬肉燥</t>
    <phoneticPr fontId="4" type="noConversion"/>
  </si>
  <si>
    <t>鐵板豆腐燒</t>
    <phoneticPr fontId="4" type="noConversion"/>
  </si>
  <si>
    <t>非基改豆腐/燒</t>
    <phoneticPr fontId="4" type="noConversion"/>
  </si>
  <si>
    <t>芹香海帶絲</t>
    <phoneticPr fontId="4" type="noConversion"/>
  </si>
  <si>
    <t>芹菜.海帶絲/炒</t>
    <phoneticPr fontId="4" type="noConversion"/>
  </si>
  <si>
    <t>馬鈴薯.杏鮑菇.咖哩/煮</t>
    <phoneticPr fontId="4" type="noConversion"/>
  </si>
  <si>
    <t>芋香田園</t>
    <phoneticPr fontId="4" type="noConversion"/>
  </si>
  <si>
    <t>三色豆.芋頭/炒</t>
    <phoneticPr fontId="4" type="noConversion"/>
  </si>
  <si>
    <t>脆薯肉茸</t>
    <phoneticPr fontId="4" type="noConversion"/>
  </si>
  <si>
    <t>涼薯.絞肉/煮</t>
    <phoneticPr fontId="4" type="noConversion"/>
  </si>
  <si>
    <t>絞肉.鴿蛋/炒</t>
    <phoneticPr fontId="4" type="noConversion"/>
  </si>
  <si>
    <t>白菜肉絲</t>
    <phoneticPr fontId="4" type="noConversion"/>
  </si>
  <si>
    <t>水果</t>
    <phoneticPr fontId="4" type="noConversion"/>
  </si>
  <si>
    <t>京都御膳大排</t>
    <phoneticPr fontId="4" type="noConversion"/>
  </si>
  <si>
    <t>鮮瓜雙燴</t>
    <phoneticPr fontId="4" type="noConversion"/>
  </si>
  <si>
    <t>黃瓜.肉片/炒</t>
    <phoneticPr fontId="4" type="noConversion"/>
  </si>
  <si>
    <t>黃金咖哩菇</t>
    <phoneticPr fontId="4" type="noConversion"/>
  </si>
  <si>
    <t>CAS雞丁/炸/打滿</t>
    <phoneticPr fontId="4" type="noConversion"/>
  </si>
  <si>
    <t>大鼎麻辣燙</t>
    <phoneticPr fontId="4" type="noConversion"/>
  </si>
  <si>
    <t>瓜瓜仔肉</t>
    <phoneticPr fontId="4" type="noConversion"/>
  </si>
  <si>
    <t>絞肉.碎瓜/炒</t>
    <phoneticPr fontId="4" type="noConversion"/>
  </si>
  <si>
    <t>西紅杮炒蛋</t>
    <phoneticPr fontId="4" type="noConversion"/>
  </si>
  <si>
    <t>糙米飯</t>
    <phoneticPr fontId="4" type="noConversion"/>
  </si>
  <si>
    <t>香Q白飯</t>
    <phoneticPr fontId="4" type="noConversion"/>
  </si>
  <si>
    <t>非基改玉米粒.蛋</t>
    <phoneticPr fontId="4" type="noConversion"/>
  </si>
  <si>
    <t>香腸
蛋炒飯</t>
    <phoneticPr fontId="4" type="noConversion"/>
  </si>
  <si>
    <t>蘿勒三杯雞</t>
    <phoneticPr fontId="4" type="noConversion"/>
  </si>
  <si>
    <t>雞丁.九層塔/炒</t>
    <phoneticPr fontId="4" type="noConversion"/>
  </si>
  <si>
    <t>里肌排/燒</t>
    <phoneticPr fontId="4" type="noConversion"/>
  </si>
  <si>
    <t>CAS雞腿/烤</t>
    <phoneticPr fontId="4" type="noConversion"/>
  </si>
  <si>
    <t>CAS翅腿/烤</t>
    <phoneticPr fontId="4" type="noConversion"/>
  </si>
  <si>
    <t>紅燒燉肉丼</t>
    <phoneticPr fontId="4" type="noConversion"/>
  </si>
  <si>
    <t>肉丁.時蔬/燉</t>
    <phoneticPr fontId="4" type="noConversion"/>
  </si>
  <si>
    <t>轟炸雞腿</t>
    <phoneticPr fontId="4" type="noConversion"/>
  </si>
  <si>
    <t>雞腿./炸</t>
    <phoneticPr fontId="4" type="noConversion"/>
  </si>
  <si>
    <t>CAS雞腿排/烤</t>
    <phoneticPr fontId="4" type="noConversion"/>
  </si>
  <si>
    <t>和風咖哩豬肉</t>
    <phoneticPr fontId="4" type="noConversion"/>
  </si>
  <si>
    <t>肉片.馬鈴薯.咖哩/煮</t>
    <phoneticPr fontId="4" type="noConversion"/>
  </si>
  <si>
    <t>CAS水鯊丁.洋蔥/燒</t>
    <phoneticPr fontId="4" type="noConversion"/>
  </si>
  <si>
    <t>檸檬烤翅</t>
    <phoneticPr fontId="4" type="noConversion"/>
  </si>
  <si>
    <t>雞翅/烤</t>
    <phoneticPr fontId="4" type="noConversion"/>
  </si>
  <si>
    <t>台灣鹽酥雞</t>
    <phoneticPr fontId="4" type="noConversion"/>
  </si>
  <si>
    <t>肉片.時蔬/煮</t>
    <phoneticPr fontId="4" type="noConversion"/>
  </si>
  <si>
    <t>芝麻貴妃雞排</t>
    <phoneticPr fontId="4" type="noConversion"/>
  </si>
  <si>
    <t>雞排.芝麻/燒</t>
    <phoneticPr fontId="4" type="noConversion"/>
  </si>
  <si>
    <t>豬排/炸</t>
    <phoneticPr fontId="4" type="noConversion"/>
  </si>
  <si>
    <t>巧達白醬燒</t>
    <phoneticPr fontId="4" type="noConversion"/>
  </si>
  <si>
    <t>三色滑蛋</t>
    <phoneticPr fontId="4" type="noConversion"/>
  </si>
  <si>
    <t>蛋.三色豆/炒</t>
    <phoneticPr fontId="4" type="noConversion"/>
  </si>
  <si>
    <t>干片小炒</t>
    <phoneticPr fontId="4" type="noConversion"/>
  </si>
  <si>
    <t>非基改干片.絞肉/炒</t>
    <phoneticPr fontId="4" type="noConversion"/>
  </si>
  <si>
    <t>甜條.蘿蔔/滷</t>
    <phoneticPr fontId="4" type="noConversion"/>
  </si>
  <si>
    <t>非基改豆腐.絞肉/燒</t>
    <phoneticPr fontId="4" type="noConversion"/>
  </si>
  <si>
    <t>西芹.肉絲/炒</t>
    <phoneticPr fontId="4" type="noConversion"/>
  </si>
  <si>
    <t>枸杞翠玉燒</t>
    <phoneticPr fontId="4" type="noConversion"/>
  </si>
  <si>
    <t>鮮瓜.枸杞/煮</t>
    <phoneticPr fontId="4" type="noConversion"/>
  </si>
  <si>
    <t>義醬
拉麵</t>
    <phoneticPr fontId="4" type="noConversion"/>
  </si>
  <si>
    <t>夏威夷咕咾肉</t>
    <phoneticPr fontId="4" type="noConversion"/>
  </si>
  <si>
    <t>咕咾肉.洋蔥/燒</t>
    <phoneticPr fontId="4" type="noConversion"/>
  </si>
  <si>
    <t>紅醬烤雞腿</t>
    <phoneticPr fontId="4" type="noConversion"/>
  </si>
  <si>
    <t>醬爆杏鮑菇</t>
    <phoneticPr fontId="4" type="noConversion"/>
  </si>
  <si>
    <t>杏鮑菇.甜條/燒</t>
    <phoneticPr fontId="4" type="noConversion"/>
  </si>
  <si>
    <t>肉絲
炒麵</t>
    <phoneticPr fontId="4" type="noConversion"/>
  </si>
  <si>
    <t>照燒里肌排</t>
    <phoneticPr fontId="4" type="noConversion"/>
  </si>
  <si>
    <t>奶香洋芋燒</t>
    <phoneticPr fontId="4" type="noConversion"/>
  </si>
  <si>
    <t>馬鈴薯/煮</t>
    <phoneticPr fontId="4" type="noConversion"/>
  </si>
  <si>
    <t>港式干丁醬</t>
    <phoneticPr fontId="4" type="noConversion"/>
  </si>
  <si>
    <t>非基改干丁.絞肉/炒</t>
    <phoneticPr fontId="4" type="noConversion"/>
  </si>
  <si>
    <t>翠玉珍菇</t>
    <phoneticPr fontId="4" type="noConversion"/>
  </si>
  <si>
    <t>鮮瓜.鮮菇/煮</t>
    <phoneticPr fontId="4" type="noConversion"/>
  </si>
  <si>
    <t>醬香
蛋炒飯</t>
    <phoneticPr fontId="4" type="noConversion"/>
  </si>
  <si>
    <t>BBQ
烤雞腿</t>
    <phoneticPr fontId="4" type="noConversion"/>
  </si>
  <si>
    <t>黑椒里肌排</t>
    <phoneticPr fontId="4" type="noConversion"/>
  </si>
  <si>
    <t>芝香小棒腿*2</t>
    <phoneticPr fontId="4" type="noConversion"/>
  </si>
  <si>
    <t>古早味肉燥</t>
    <phoneticPr fontId="4" type="noConversion"/>
  </si>
  <si>
    <t>絞肉.碎瓜/炒</t>
    <phoneticPr fontId="4" type="noConversion"/>
  </si>
  <si>
    <t>暖暖火鍋滙</t>
    <phoneticPr fontId="4" type="noConversion"/>
  </si>
  <si>
    <t>楓糖烤雞腿排</t>
    <phoneticPr fontId="4" type="noConversion"/>
  </si>
  <si>
    <t>酸甜茄汁燒魚</t>
    <phoneticPr fontId="4" type="noConversion"/>
  </si>
  <si>
    <t>蛋酥佛跳牆</t>
    <phoneticPr fontId="4" type="noConversion"/>
  </si>
  <si>
    <t>大白菜.木耳.蛋酥/煮</t>
    <phoneticPr fontId="4" type="noConversion"/>
  </si>
  <si>
    <t>海苔脆雞肉塊</t>
    <phoneticPr fontId="4" type="noConversion"/>
  </si>
  <si>
    <t>黃芽炒三絲</t>
    <phoneticPr fontId="4" type="noConversion"/>
  </si>
  <si>
    <t>黃豆芽.肉絲.紅蘿蔔絲/炒</t>
    <phoneticPr fontId="4" type="noConversion"/>
  </si>
  <si>
    <t>西洋芹肉絲</t>
    <phoneticPr fontId="4" type="noConversion"/>
  </si>
  <si>
    <t>筍片.肉片</t>
    <phoneticPr fontId="4" type="noConversion"/>
  </si>
  <si>
    <t>蘿蔔排骨湯</t>
    <phoneticPr fontId="4" type="noConversion"/>
  </si>
  <si>
    <t>蘿蔔.大骨</t>
    <phoneticPr fontId="4" type="noConversion"/>
  </si>
  <si>
    <t>玉米蛋花湯</t>
    <phoneticPr fontId="4" type="noConversion"/>
  </si>
  <si>
    <t>羅宋湯</t>
    <phoneticPr fontId="4" type="noConversion"/>
  </si>
  <si>
    <t>蕃茄.洋蔥</t>
    <phoneticPr fontId="4" type="noConversion"/>
  </si>
  <si>
    <t>田園蔬菜湯</t>
    <phoneticPr fontId="4" type="noConversion"/>
  </si>
  <si>
    <t>時蔬</t>
    <phoneticPr fontId="4" type="noConversion"/>
  </si>
  <si>
    <t>日式味噌湯</t>
    <phoneticPr fontId="4" type="noConversion"/>
  </si>
  <si>
    <t>木耳.蛋.肉絲</t>
    <phoneticPr fontId="4" type="noConversion"/>
  </si>
  <si>
    <t>蘿蔔.鳥蛋/滷</t>
    <phoneticPr fontId="4" type="noConversion"/>
  </si>
  <si>
    <t>肉醬豆腐燒</t>
    <phoneticPr fontId="4" type="noConversion"/>
  </si>
  <si>
    <t>燕麥飯</t>
    <phoneticPr fontId="4" type="noConversion"/>
  </si>
  <si>
    <t>五穀飯</t>
    <phoneticPr fontId="4" type="noConversion"/>
  </si>
  <si>
    <t>地瓜飯</t>
    <phoneticPr fontId="4" type="noConversion"/>
  </si>
  <si>
    <t>香鬆飯</t>
    <phoneticPr fontId="4" type="noConversion"/>
  </si>
  <si>
    <t>1人1包</t>
    <phoneticPr fontId="4" type="noConversion"/>
  </si>
  <si>
    <t>蝦香白菜滷</t>
    <phoneticPr fontId="4" type="noConversion"/>
  </si>
  <si>
    <t>大白菜.蝦米.木耳/煮</t>
    <phoneticPr fontId="4" type="noConversion"/>
  </si>
  <si>
    <t>銅鑼燒</t>
    <phoneticPr fontId="4" type="noConversion"/>
  </si>
  <si>
    <t>銅鑼燒/燒</t>
    <phoneticPr fontId="4" type="noConversion"/>
  </si>
  <si>
    <t>咖哩洋芋</t>
    <phoneticPr fontId="4" type="noConversion"/>
  </si>
  <si>
    <t>馬鈴薯.咖哩/煮</t>
    <phoneticPr fontId="4" type="noConversion"/>
  </si>
  <si>
    <t>香濃大蛋塔</t>
    <phoneticPr fontId="4" type="noConversion"/>
  </si>
  <si>
    <t>蛋塔/烤</t>
    <phoneticPr fontId="4" type="noConversion"/>
  </si>
  <si>
    <t>玉米四喜</t>
    <phoneticPr fontId="4" type="noConversion"/>
  </si>
  <si>
    <t>CAS非基改玉米粒.絞肉/炒</t>
    <phoneticPr fontId="4" type="noConversion"/>
  </si>
  <si>
    <t>海結天婦蘿</t>
    <phoneticPr fontId="4" type="noConversion"/>
  </si>
  <si>
    <t>海帶結.甜條/滷</t>
    <phoneticPr fontId="4" type="noConversion"/>
  </si>
  <si>
    <t>關東煮水晶餃</t>
    <phoneticPr fontId="4" type="noConversion"/>
  </si>
  <si>
    <t>蘿蔔.水晶餃/煮</t>
    <phoneticPr fontId="4" type="noConversion"/>
  </si>
  <si>
    <t>花椰雞鬆</t>
    <phoneticPr fontId="4" type="noConversion"/>
  </si>
  <si>
    <t>花椰菜.雞肉/燒</t>
    <phoneticPr fontId="4" type="noConversion"/>
  </si>
  <si>
    <t>味噌小魚湯</t>
    <phoneticPr fontId="4" type="noConversion"/>
  </si>
  <si>
    <t>小魚</t>
    <phoneticPr fontId="4" type="noConversion"/>
  </si>
  <si>
    <t>黃金筍片湯</t>
    <phoneticPr fontId="4" type="noConversion"/>
  </si>
  <si>
    <t>蕪菁菇菇湯</t>
    <phoneticPr fontId="4" type="noConversion"/>
  </si>
  <si>
    <t>結頭菜.鮮菇</t>
    <phoneticPr fontId="4" type="noConversion"/>
  </si>
  <si>
    <t>冬瓜薄片湯</t>
    <phoneticPr fontId="4" type="noConversion"/>
  </si>
  <si>
    <t>冬瓜.肉片</t>
    <phoneticPr fontId="4" type="noConversion"/>
  </si>
  <si>
    <t>肉骨茶湯</t>
    <phoneticPr fontId="4" type="noConversion"/>
  </si>
  <si>
    <t>蘿蔔.大骨</t>
    <phoneticPr fontId="4" type="noConversion"/>
  </si>
  <si>
    <t>迪化街紅麵線湯</t>
    <phoneticPr fontId="4" type="noConversion"/>
  </si>
  <si>
    <t>紅麵線</t>
    <phoneticPr fontId="4" type="noConversion"/>
  </si>
  <si>
    <t>火鍋菇菇湯</t>
    <phoneticPr fontId="4" type="noConversion"/>
  </si>
  <si>
    <t>金針菇.魚豆腐.蔬菜</t>
    <phoneticPr fontId="4" type="noConversion"/>
  </si>
  <si>
    <t>海芽</t>
    <phoneticPr fontId="4" type="noConversion"/>
  </si>
  <si>
    <t>酸辣蛋花湯</t>
    <phoneticPr fontId="4" type="noConversion"/>
  </si>
  <si>
    <t>紅豆珍珠湯</t>
    <phoneticPr fontId="4" type="noConversion"/>
  </si>
  <si>
    <t>紅豆.珍珠</t>
    <phoneticPr fontId="4" type="noConversion"/>
  </si>
  <si>
    <t>酸辣肉絲湯</t>
    <phoneticPr fontId="4" type="noConversion"/>
  </si>
  <si>
    <t>木耳.紅蘿蔔.蛋.肉絲</t>
    <phoneticPr fontId="4" type="noConversion"/>
  </si>
  <si>
    <t>九份地瓜湯</t>
    <phoneticPr fontId="4" type="noConversion"/>
  </si>
  <si>
    <t>芋圓.地瓜</t>
    <phoneticPr fontId="4" type="noConversion"/>
  </si>
  <si>
    <t>海芽菇菇湯</t>
    <phoneticPr fontId="4" type="noConversion"/>
  </si>
  <si>
    <t>海芽.鮮菇</t>
    <phoneticPr fontId="4" type="noConversion"/>
  </si>
  <si>
    <t>熱呼呼珍奶</t>
    <phoneticPr fontId="4" type="noConversion"/>
  </si>
  <si>
    <t>紅茶.珍珠</t>
    <phoneticPr fontId="4" type="noConversion"/>
  </si>
  <si>
    <t>老鄉滷味</t>
    <phoneticPr fontId="4" type="noConversion"/>
  </si>
  <si>
    <t>蘿蔔.海帶結/滷</t>
    <phoneticPr fontId="4" type="noConversion"/>
  </si>
  <si>
    <t>魚香干片</t>
    <phoneticPr fontId="4" type="noConversion"/>
  </si>
  <si>
    <t>非基改干片.絞肉/炒</t>
    <phoneticPr fontId="4" type="noConversion"/>
  </si>
  <si>
    <t>六</t>
    <phoneticPr fontId="4" type="noConversion"/>
  </si>
  <si>
    <t>韓式泡菜年糕</t>
    <phoneticPr fontId="4" type="noConversion"/>
  </si>
  <si>
    <t>高麗菜.年糕.泡菜/煮</t>
    <phoneticPr fontId="4" type="noConversion"/>
  </si>
  <si>
    <t>京都大排</t>
    <phoneticPr fontId="4" type="noConversion"/>
  </si>
  <si>
    <t>豬排/燒</t>
    <phoneticPr fontId="4" type="noConversion"/>
  </si>
  <si>
    <t>芹香小魚輪</t>
    <phoneticPr fontId="4" type="noConversion"/>
  </si>
  <si>
    <t>芹菜.小魚輪/炒</t>
    <phoneticPr fontId="4" type="noConversion"/>
  </si>
  <si>
    <t>黃金蛋</t>
    <phoneticPr fontId="4" type="noConversion"/>
  </si>
  <si>
    <t>鴿蛋肉燥</t>
    <phoneticPr fontId="4" type="noConversion"/>
  </si>
  <si>
    <t>玉米濃湯</t>
    <phoneticPr fontId="4" type="noConversion"/>
  </si>
  <si>
    <t>非基改玉米粒.蛋</t>
    <phoneticPr fontId="4" type="noConversion"/>
  </si>
  <si>
    <t>肉鬆飯</t>
    <phoneticPr fontId="4" type="noConversion"/>
  </si>
  <si>
    <t>肉鬆1盒</t>
    <phoneticPr fontId="4" type="noConversion"/>
  </si>
  <si>
    <t>親職教育</t>
    <phoneticPr fontId="4" type="noConversion"/>
  </si>
  <si>
    <t>親　職　教　育　日　補　假</t>
    <phoneticPr fontId="4" type="noConversion"/>
  </si>
  <si>
    <t>綠豆湯</t>
    <phoneticPr fontId="4" type="noConversion"/>
  </si>
  <si>
    <t>綠豆</t>
    <phoneticPr fontId="4" type="noConversion"/>
  </si>
  <si>
    <t>五</t>
    <phoneticPr fontId="4" type="noConversion"/>
  </si>
  <si>
    <t>雞丁.杏鮑菇/炒</t>
    <phoneticPr fontId="4" type="noConversion"/>
  </si>
  <si>
    <t>豬排/炸</t>
    <phoneticPr fontId="4" type="noConversion"/>
  </si>
  <si>
    <t>海帶結.非基改豆干/滷</t>
    <phoneticPr fontId="4" type="noConversion"/>
  </si>
  <si>
    <t>蘿蔔.蝦球.時蔬/滷</t>
    <phoneticPr fontId="4" type="noConversion"/>
  </si>
  <si>
    <t>咖哩肉醬</t>
    <phoneticPr fontId="4" type="noConversion"/>
  </si>
  <si>
    <t>馬鈴薯.絞肉.咖哩/煮</t>
    <phoneticPr fontId="4" type="noConversion"/>
  </si>
  <si>
    <t>芹菜.海帶絲.非基改干絲/炒</t>
    <phoneticPr fontId="4" type="noConversion"/>
  </si>
  <si>
    <t>枸杞冬瓜鴿蛋</t>
    <phoneticPr fontId="4" type="noConversion"/>
  </si>
  <si>
    <t>冬瓜.枸杞.鴿蛋/煮</t>
    <phoneticPr fontId="4" type="noConversion"/>
  </si>
  <si>
    <t>絞肉.碎瓜/炒</t>
    <phoneticPr fontId="4" type="noConversion"/>
  </si>
  <si>
    <t>甜瓜仔肉</t>
    <phoneticPr fontId="4" type="noConversion"/>
  </si>
  <si>
    <t>玉米滑蛋</t>
    <phoneticPr fontId="4" type="noConversion"/>
  </si>
  <si>
    <t>CAS非基改玉米.蛋/炒</t>
    <phoneticPr fontId="4" type="noConversion"/>
  </si>
  <si>
    <t>蘿蔔.海結/煮</t>
    <phoneticPr fontId="4" type="noConversion"/>
  </si>
  <si>
    <t>堅果玉米粒</t>
    <phoneticPr fontId="4" type="noConversion"/>
  </si>
  <si>
    <t>CAS非基改玉米粒.花生/炒</t>
    <phoneticPr fontId="4" type="noConversion"/>
  </si>
  <si>
    <t>佛跳牆</t>
    <phoneticPr fontId="4" type="noConversion"/>
  </si>
  <si>
    <t>大白菜.木耳/煮</t>
    <phoneticPr fontId="4" type="noConversion"/>
  </si>
  <si>
    <t>絞肉.鴿蛋/炒</t>
    <phoneticPr fontId="4" type="noConversion"/>
  </si>
  <si>
    <t>鴿蛋肉燥</t>
    <phoneticPr fontId="4" type="noConversion"/>
  </si>
  <si>
    <t>香菇豆腐煲</t>
    <phoneticPr fontId="4" type="noConversion"/>
  </si>
  <si>
    <t>非基改豆腐.香菇/燒</t>
    <phoneticPr fontId="4" type="noConversion"/>
  </si>
  <si>
    <t>鮮瓜.肉片/炒</t>
  </si>
  <si>
    <t>蒙特利咖哩雞</t>
    <phoneticPr fontId="4" type="noConversion"/>
  </si>
  <si>
    <t>雞丁.紅蘿蔔.咖哩/煮</t>
    <phoneticPr fontId="4" type="noConversion"/>
  </si>
  <si>
    <t>醬香炒飯</t>
    <phoneticPr fontId="4" type="noConversion"/>
  </si>
  <si>
    <t>肉絲炒麵</t>
    <phoneticPr fontId="4" type="noConversion"/>
  </si>
  <si>
    <t>芝香小棒腿*2</t>
    <phoneticPr fontId="4" type="noConversion"/>
  </si>
  <si>
    <t>CAS翅腿/烤</t>
    <phoneticPr fontId="4" type="noConversion"/>
  </si>
  <si>
    <t>非基改干丁.毛豆/炒</t>
    <phoneticPr fontId="4" type="noConversion"/>
  </si>
  <si>
    <t>酢醬干丁</t>
    <phoneticPr fontId="4" type="noConversion"/>
  </si>
  <si>
    <t>非基改油豆腐/燒</t>
    <phoneticPr fontId="4" type="noConversion"/>
  </si>
  <si>
    <t>綠豆芽.肉絲/炒</t>
    <phoneticPr fontId="4" type="noConversion"/>
  </si>
  <si>
    <t>香菇蒸蛋</t>
    <phoneticPr fontId="4" type="noConversion"/>
  </si>
  <si>
    <t>CAS蛋.香菇/蒸</t>
    <phoneticPr fontId="4" type="noConversion"/>
  </si>
  <si>
    <t>咖哩杏鮑菇</t>
    <phoneticPr fontId="4" type="noConversion"/>
  </si>
  <si>
    <t>馬鈴薯.杏鮑菇.咖哩/煮</t>
    <phoneticPr fontId="4" type="noConversion"/>
  </si>
  <si>
    <t>蔬食日</t>
  </si>
  <si>
    <t>水果</t>
    <phoneticPr fontId="4" type="noConversion"/>
  </si>
  <si>
    <t>肉醬
烏龍麵</t>
    <phoneticPr fontId="4" type="noConversion"/>
  </si>
  <si>
    <t>親　職　教　育　補　假</t>
    <phoneticPr fontId="4" type="noConversion"/>
  </si>
  <si>
    <t>老鄉滷味</t>
    <phoneticPr fontId="4" type="noConversion"/>
  </si>
  <si>
    <t>古早味肉燥</t>
    <phoneticPr fontId="4" type="noConversion"/>
  </si>
  <si>
    <t>日式茶碗蒸</t>
    <phoneticPr fontId="4" type="noConversion"/>
  </si>
  <si>
    <t>CAS蛋.鮮菇/蒸</t>
    <phoneticPr fontId="4" type="noConversion"/>
  </si>
  <si>
    <t>清 明 節 連 假</t>
    <phoneticPr fontId="4" type="noConversion"/>
  </si>
  <si>
    <t>玉米蛋花湯</t>
    <phoneticPr fontId="4" type="noConversion"/>
  </si>
  <si>
    <t>非基改玉米粒.蛋</t>
    <phoneticPr fontId="4" type="noConversion"/>
  </si>
  <si>
    <t>味噌小魚湯</t>
    <phoneticPr fontId="4" type="noConversion"/>
  </si>
  <si>
    <t>小魚.海芽.味噌</t>
    <phoneticPr fontId="4" type="noConversion"/>
  </si>
  <si>
    <t>筍片肉片湯</t>
    <phoneticPr fontId="4" type="noConversion"/>
  </si>
  <si>
    <t>筍片.肉片</t>
    <phoneticPr fontId="4" type="noConversion"/>
  </si>
  <si>
    <t>蕃茄菇菇湯</t>
    <phoneticPr fontId="4" type="noConversion"/>
  </si>
  <si>
    <t>蕃茄.鮮菇</t>
    <phoneticPr fontId="4" type="noConversion"/>
  </si>
  <si>
    <t>藥膳肉骨茶湯</t>
    <phoneticPr fontId="4" type="noConversion"/>
  </si>
  <si>
    <t>蘿蔔.肉骨茶</t>
    <phoneticPr fontId="4" type="noConversion"/>
  </si>
  <si>
    <t>海芽小魚湯</t>
    <phoneticPr fontId="4" type="noConversion"/>
  </si>
  <si>
    <t>海芽.小魚</t>
    <phoneticPr fontId="4" type="noConversion"/>
  </si>
  <si>
    <t>雞茸蛋花湯</t>
    <phoneticPr fontId="4" type="noConversion"/>
  </si>
  <si>
    <t>冬瓜菇菇湯</t>
    <phoneticPr fontId="4" type="noConversion"/>
  </si>
  <si>
    <t>冬瓜.鮮菇</t>
    <phoneticPr fontId="4" type="noConversion"/>
  </si>
  <si>
    <t>芹香蘿蔔湯</t>
    <phoneticPr fontId="4" type="noConversion"/>
  </si>
  <si>
    <t>蘿蔔.芹菜</t>
    <phoneticPr fontId="4" type="noConversion"/>
  </si>
  <si>
    <t>味噌菇菇湯</t>
    <phoneticPr fontId="4" type="noConversion"/>
  </si>
  <si>
    <t>鮮菇.味噌</t>
    <phoneticPr fontId="4" type="noConversion"/>
  </si>
  <si>
    <t>香菇雞湯</t>
    <phoneticPr fontId="4" type="noConversion"/>
  </si>
  <si>
    <t>鮮菇.雞骨</t>
    <phoneticPr fontId="4" type="noConversion"/>
  </si>
  <si>
    <t>玉米蛋花湯</t>
    <phoneticPr fontId="4" type="noConversion"/>
  </si>
  <si>
    <t>綠豆.薏仁</t>
    <phoneticPr fontId="4" type="noConversion"/>
  </si>
  <si>
    <t>羅宋蛋花湯</t>
    <phoneticPr fontId="4" type="noConversion"/>
  </si>
  <si>
    <t>蕃茄.時蔬.蛋</t>
    <phoneticPr fontId="4" type="noConversion"/>
  </si>
  <si>
    <t>玉米四喜</t>
    <phoneticPr fontId="4" type="noConversion"/>
  </si>
  <si>
    <t>白玉綜合鍋</t>
    <phoneticPr fontId="4" type="noConversion"/>
  </si>
  <si>
    <t>非基改玉米粒.絞肉/炒</t>
    <phoneticPr fontId="4" type="noConversion"/>
  </si>
  <si>
    <t>翠玉燴薄片</t>
    <phoneticPr fontId="4" type="noConversion"/>
  </si>
  <si>
    <t>府城滷蛋</t>
    <phoneticPr fontId="4" type="noConversion"/>
  </si>
  <si>
    <t>芹香拌三絲</t>
    <phoneticPr fontId="4" type="noConversion"/>
  </si>
  <si>
    <t>三色滑蛋</t>
    <phoneticPr fontId="4" type="noConversion"/>
  </si>
  <si>
    <t>大鼎麻辣燙</t>
    <phoneticPr fontId="4" type="noConversion"/>
  </si>
  <si>
    <t>蘿蔔.甜條/滷</t>
    <phoneticPr fontId="4" type="noConversion"/>
  </si>
  <si>
    <t>鐵板油豆腐</t>
    <phoneticPr fontId="4" type="noConversion"/>
  </si>
  <si>
    <t>客家小炒</t>
    <phoneticPr fontId="4" type="noConversion"/>
  </si>
  <si>
    <t>韓式辣高麗</t>
    <phoneticPr fontId="4" type="noConversion"/>
  </si>
  <si>
    <t>高麗菜/煮</t>
    <phoneticPr fontId="4" type="noConversion"/>
  </si>
  <si>
    <t>和風蘿蔔煮</t>
    <phoneticPr fontId="4" type="noConversion"/>
  </si>
  <si>
    <t>鐵板銀芽肉絲</t>
    <phoneticPr fontId="4" type="noConversion"/>
  </si>
  <si>
    <t>白蘿蔔.絞肉/煮</t>
    <phoneticPr fontId="4" type="noConversion"/>
  </si>
  <si>
    <t>白醬洋芋燒</t>
    <phoneticPr fontId="4" type="noConversion"/>
  </si>
  <si>
    <t>蒜香敏豆</t>
    <phoneticPr fontId="4" type="noConversion"/>
  </si>
  <si>
    <t>敏豆/炒</t>
    <phoneticPr fontId="4" type="noConversion"/>
  </si>
  <si>
    <t>港式干丁醬</t>
    <phoneticPr fontId="4" type="noConversion"/>
  </si>
  <si>
    <t>非基改干丁.絞肉/炒</t>
    <phoneticPr fontId="4" type="noConversion"/>
  </si>
  <si>
    <t>芹香小魚輪</t>
    <phoneticPr fontId="4" type="noConversion"/>
  </si>
  <si>
    <t>雞鬆花椰菇菇</t>
    <phoneticPr fontId="4" type="noConversion"/>
  </si>
  <si>
    <t>花椰菜.杏鮑菇/燒</t>
    <phoneticPr fontId="4" type="noConversion"/>
  </si>
  <si>
    <t>鮮瓜燒薄片</t>
    <phoneticPr fontId="4" type="noConversion"/>
  </si>
  <si>
    <t>蠔油滷味雙拼</t>
    <phoneticPr fontId="4" type="noConversion"/>
  </si>
  <si>
    <t>奶香白菜肉絲</t>
    <phoneticPr fontId="4" type="noConversion"/>
  </si>
  <si>
    <t>大白菜.肉絲/炒</t>
    <phoneticPr fontId="4" type="noConversion"/>
  </si>
  <si>
    <t>香Q白飯</t>
    <phoneticPr fontId="4" type="noConversion"/>
  </si>
  <si>
    <t>香Q白飯</t>
    <phoneticPr fontId="4" type="noConversion"/>
  </si>
  <si>
    <t>香Q白飯</t>
    <phoneticPr fontId="4" type="noConversion"/>
  </si>
  <si>
    <t>香Q白飯</t>
    <phoneticPr fontId="4" type="noConversion"/>
  </si>
  <si>
    <t>地瓜飯</t>
    <phoneticPr fontId="4" type="noConversion"/>
  </si>
  <si>
    <t>糙米飯</t>
    <phoneticPr fontId="4" type="noConversion"/>
  </si>
  <si>
    <t>紅醬檸檬烤翅</t>
    <phoneticPr fontId="4" type="noConversion"/>
  </si>
  <si>
    <t>雞翅/烤</t>
    <phoneticPr fontId="4" type="noConversion"/>
  </si>
  <si>
    <t>義式香料燉肉</t>
    <phoneticPr fontId="4" type="noConversion"/>
  </si>
  <si>
    <t>肉丁.馬鈴薯/燉</t>
    <phoneticPr fontId="4" type="noConversion"/>
  </si>
  <si>
    <t>黃金椒鹽雞肉塊</t>
    <phoneticPr fontId="4" type="noConversion"/>
  </si>
  <si>
    <t>滷烤芝麻
雞腿排</t>
    <phoneticPr fontId="4" type="noConversion"/>
  </si>
  <si>
    <t>CAS雞腿排/烤</t>
    <phoneticPr fontId="4" type="noConversion"/>
  </si>
  <si>
    <t>蒜泥大薄片</t>
    <phoneticPr fontId="4" type="noConversion"/>
  </si>
  <si>
    <t>烤肉醬雞腿</t>
    <phoneticPr fontId="4" type="noConversion"/>
  </si>
  <si>
    <t>泰式貴妃雞排</t>
    <phoneticPr fontId="4" type="noConversion"/>
  </si>
  <si>
    <t>筍干焢腱肉</t>
    <phoneticPr fontId="4" type="noConversion"/>
  </si>
  <si>
    <t>肉丁.筍干/燉</t>
    <phoneticPr fontId="4" type="noConversion"/>
  </si>
  <si>
    <t>鐵路排骨</t>
    <phoneticPr fontId="4" type="noConversion"/>
  </si>
  <si>
    <t xml:space="preserve">  大排/燒</t>
    <phoneticPr fontId="4" type="noConversion"/>
  </si>
  <si>
    <t>海苔脆雞肉塊</t>
    <phoneticPr fontId="4" type="noConversion"/>
  </si>
  <si>
    <t>CAS雞丁/炸/打滿</t>
    <phoneticPr fontId="4" type="noConversion"/>
  </si>
  <si>
    <t>黑胡椒嫩排骨</t>
    <phoneticPr fontId="4" type="noConversion"/>
  </si>
  <si>
    <t>排骨/滷</t>
    <phoneticPr fontId="4" type="noConversion"/>
  </si>
  <si>
    <t>蜜烤滷雞腿</t>
    <phoneticPr fontId="4" type="noConversion"/>
  </si>
  <si>
    <t>CAS雞腿/烤</t>
    <phoneticPr fontId="4" type="noConversion"/>
  </si>
  <si>
    <t>夏威夷咕咾肉</t>
    <phoneticPr fontId="4" type="noConversion"/>
  </si>
  <si>
    <t>咕咾肉.洋蔥/燒</t>
    <phoneticPr fontId="4" type="noConversion"/>
  </si>
  <si>
    <t>布丁雙響</t>
    <phoneticPr fontId="4" type="noConversion"/>
  </si>
  <si>
    <t>布丁.豆花</t>
    <phoneticPr fontId="4" type="noConversion"/>
  </si>
  <si>
    <t>蘿蔔排骨湯</t>
    <phoneticPr fontId="4" type="noConversion"/>
  </si>
  <si>
    <t>地瓜芋圓</t>
    <phoneticPr fontId="4" type="noConversion"/>
  </si>
  <si>
    <t>地瓜.芋圓</t>
    <phoneticPr fontId="4" type="noConversion"/>
  </si>
  <si>
    <t>綠豆薏仁湯</t>
    <phoneticPr fontId="4" type="noConversion"/>
  </si>
  <si>
    <t>木耳.紅蘿蔔.蛋.肉絲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</si>
</sst>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6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sz val="9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12"/>
      <color rgb="FF006666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6"/>
      <name val="標楷體"/>
      <family val="4"/>
      <charset val="136"/>
    </font>
    <font>
      <b/>
      <sz val="20"/>
      <color theme="9" tint="-0.249977111117893"/>
      <name val="標楷體"/>
      <family val="4"/>
      <charset val="136"/>
    </font>
    <font>
      <sz val="20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b/>
      <sz val="20"/>
      <color rgb="FF00660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20"/>
      <color rgb="FF0000FF"/>
      <name val="標楷體"/>
      <family val="4"/>
      <charset val="136"/>
    </font>
    <font>
      <b/>
      <sz val="20"/>
      <color rgb="FFC00000"/>
      <name val="標楷體"/>
      <family val="4"/>
      <charset val="136"/>
    </font>
    <font>
      <b/>
      <sz val="26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rgb="FF6600FF"/>
      <name val="新細明體"/>
      <family val="2"/>
      <charset val="136"/>
      <scheme val="minor"/>
    </font>
    <font>
      <b/>
      <sz val="14"/>
      <color rgb="FF6600FF"/>
      <name val="微軟正黑體"/>
      <family val="2"/>
      <charset val="136"/>
    </font>
    <font>
      <b/>
      <sz val="26"/>
      <color rgb="FFFF0000"/>
      <name val="微軟正黑體"/>
      <family val="2"/>
      <charset val="136"/>
    </font>
    <font>
      <b/>
      <sz val="26"/>
      <color rgb="FFFF0000"/>
      <name val="標楷體"/>
      <family val="4"/>
      <charset val="136"/>
    </font>
    <font>
      <b/>
      <sz val="14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4"/>
      <color rgb="FFFF0000"/>
      <name val="標楷體"/>
      <family val="4"/>
      <charset val="136"/>
    </font>
    <font>
      <b/>
      <sz val="36"/>
      <color rgb="FFFF0000"/>
      <name val="微軟正黑體"/>
      <family val="2"/>
      <charset val="136"/>
    </font>
    <font>
      <b/>
      <sz val="38"/>
      <color rgb="FF6600FF"/>
      <name val="微軟正黑體"/>
      <family val="2"/>
      <charset val="136"/>
    </font>
    <font>
      <b/>
      <sz val="38"/>
      <color theme="1"/>
      <name val="微軟正黑體"/>
      <family val="2"/>
      <charset val="136"/>
    </font>
    <font>
      <b/>
      <sz val="38"/>
      <color rgb="FFFF0000"/>
      <name val="微軟正黑體"/>
      <family val="2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36"/>
      <color theme="1"/>
      <name val="新細明體"/>
      <family val="2"/>
      <charset val="136"/>
      <scheme val="minor"/>
    </font>
    <font>
      <b/>
      <sz val="38"/>
      <color rgb="FFFF0000"/>
      <name val="Senty Pea 新蒂绿豆体"/>
      <family val="4"/>
      <charset val="136"/>
    </font>
    <font>
      <b/>
      <sz val="36"/>
      <color rgb="FF6600FF"/>
      <name val="標楷體"/>
      <family val="4"/>
      <charset val="136"/>
    </font>
    <font>
      <b/>
      <sz val="14"/>
      <color theme="0"/>
      <name val="微軟正黑體"/>
      <family val="2"/>
      <charset val="136"/>
    </font>
    <font>
      <b/>
      <sz val="14"/>
      <color theme="0"/>
      <name val="Senty Pea 新蒂绿豆体"/>
      <family val="4"/>
      <charset val="136"/>
    </font>
    <font>
      <b/>
      <sz val="48"/>
      <color theme="0"/>
      <name val="Senty Pea 新蒂绿豆体"/>
      <family val="4"/>
      <charset val="136"/>
    </font>
    <font>
      <b/>
      <sz val="14"/>
      <color rgb="FFFF00FF"/>
      <name val="微軟正黑體"/>
      <family val="2"/>
      <charset val="136"/>
    </font>
    <font>
      <b/>
      <sz val="48"/>
      <color rgb="FFFF00FF"/>
      <name val="Senty Pea 新蒂绿豆体"/>
      <family val="4"/>
      <charset val="136"/>
    </font>
    <font>
      <b/>
      <sz val="16"/>
      <color theme="1"/>
      <name val="微軟正黑體"/>
      <family val="2"/>
      <charset val="136"/>
    </font>
    <font>
      <sz val="12"/>
      <color rgb="FFFF0000"/>
      <name val="新細明體"/>
      <family val="2"/>
      <charset val="136"/>
      <scheme val="minor"/>
    </font>
    <font>
      <b/>
      <sz val="48"/>
      <color rgb="FFFF0000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b/>
      <sz val="16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38"/>
      <color rgb="FFFF0000"/>
      <name val="新細明體"/>
      <family val="1"/>
      <charset val="136"/>
      <scheme val="minor"/>
    </font>
    <font>
      <b/>
      <sz val="48"/>
      <color rgb="FF6600FF"/>
      <name val="Senty Pea 新蒂绿豆体"/>
      <family val="4"/>
      <charset val="136"/>
    </font>
    <font>
      <b/>
      <sz val="14"/>
      <color rgb="FF6600FF"/>
      <name val="Senty Pea 新蒂绿豆体"/>
      <family val="4"/>
      <charset val="136"/>
    </font>
    <font>
      <b/>
      <sz val="36"/>
      <color rgb="FF6600FF"/>
      <name val="微軟正黑體"/>
      <family val="2"/>
      <charset val="136"/>
    </font>
    <font>
      <b/>
      <sz val="48"/>
      <color rgb="FF6600FF"/>
      <name val="微軟正黑體"/>
      <family val="2"/>
      <charset val="136"/>
    </font>
    <font>
      <b/>
      <sz val="38"/>
      <color rgb="FF9933FF"/>
      <name val="微軟正黑體"/>
      <family val="2"/>
      <charset val="136"/>
    </font>
    <font>
      <b/>
      <sz val="14"/>
      <color rgb="FF9933FF"/>
      <name val="微軟正黑體"/>
      <family val="2"/>
      <charset val="136"/>
    </font>
    <font>
      <b/>
      <sz val="48"/>
      <color rgb="FF6600FF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double">
        <color rgb="FFFF3399"/>
      </left>
      <right/>
      <top/>
      <bottom/>
      <diagonal/>
    </border>
    <border>
      <left/>
      <right style="double">
        <color rgb="FFFF3399"/>
      </right>
      <top/>
      <bottom/>
      <diagonal/>
    </border>
    <border>
      <left style="double">
        <color rgb="FFFF3399"/>
      </left>
      <right/>
      <top/>
      <bottom style="double">
        <color rgb="FFFF3399"/>
      </bottom>
      <diagonal/>
    </border>
    <border>
      <left/>
      <right/>
      <top/>
      <bottom style="double">
        <color rgb="FFFF3399"/>
      </bottom>
      <diagonal/>
    </border>
    <border>
      <left/>
      <right style="double">
        <color rgb="FFFF3399"/>
      </right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rgb="FFFF3399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ouble">
        <color rgb="FFFF3399"/>
      </top>
      <bottom style="thin">
        <color indexed="64"/>
      </bottom>
      <diagonal/>
    </border>
    <border>
      <left/>
      <right/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Fill="1">
      <alignment vertical="center"/>
    </xf>
    <xf numFmtId="0" fontId="20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5" fillId="0" borderId="5" xfId="1" applyFont="1" applyFill="1" applyBorder="1" applyAlignment="1">
      <alignment horizontal="center" vertical="center" shrinkToFit="1"/>
    </xf>
    <xf numFmtId="0" fontId="27" fillId="0" borderId="0" xfId="0" applyFont="1" applyFill="1" applyAlignment="1">
      <alignment vertical="center" shrinkToFit="1"/>
    </xf>
    <xf numFmtId="0" fontId="28" fillId="0" borderId="4" xfId="1" applyFont="1" applyFill="1" applyBorder="1" applyAlignment="1">
      <alignment horizontal="center" vertical="center" shrinkToFit="1"/>
    </xf>
    <xf numFmtId="0" fontId="31" fillId="0" borderId="4" xfId="1" applyFont="1" applyFill="1" applyBorder="1" applyAlignment="1">
      <alignment horizontal="center" vertical="center" shrinkToFit="1"/>
    </xf>
    <xf numFmtId="0" fontId="26" fillId="2" borderId="25" xfId="1" applyFont="1" applyFill="1" applyBorder="1" applyAlignment="1">
      <alignment horizontal="center" vertical="center"/>
    </xf>
    <xf numFmtId="0" fontId="26" fillId="2" borderId="26" xfId="1" applyFont="1" applyFill="1" applyBorder="1" applyAlignment="1">
      <alignment horizontal="center" vertical="center"/>
    </xf>
    <xf numFmtId="176" fontId="9" fillId="2" borderId="26" xfId="1" applyNumberFormat="1" applyFont="1" applyFill="1" applyBorder="1" applyAlignment="1">
      <alignment horizontal="center" vertical="center" wrapText="1" shrinkToFit="1"/>
    </xf>
    <xf numFmtId="176" fontId="11" fillId="2" borderId="26" xfId="1" applyNumberFormat="1" applyFont="1" applyFill="1" applyBorder="1" applyAlignment="1">
      <alignment horizontal="center" vertical="center" wrapText="1" shrinkToFit="1"/>
    </xf>
    <xf numFmtId="177" fontId="11" fillId="2" borderId="29" xfId="1" applyNumberFormat="1" applyFont="1" applyFill="1" applyBorder="1" applyAlignment="1">
      <alignment horizontal="center" vertical="center" wrapText="1" shrinkToFit="1"/>
    </xf>
    <xf numFmtId="0" fontId="25" fillId="0" borderId="30" xfId="1" applyFont="1" applyFill="1" applyBorder="1" applyAlignment="1">
      <alignment horizontal="center" vertical="center" shrinkToFit="1"/>
    </xf>
    <xf numFmtId="0" fontId="32" fillId="0" borderId="0" xfId="0" applyFont="1" applyFill="1" applyAlignment="1">
      <alignment vertical="center" shrinkToFit="1"/>
    </xf>
    <xf numFmtId="0" fontId="33" fillId="0" borderId="4" xfId="1" applyFont="1" applyFill="1" applyBorder="1" applyAlignment="1">
      <alignment horizontal="center" vertical="center" shrinkToFit="1"/>
    </xf>
    <xf numFmtId="0" fontId="34" fillId="0" borderId="1" xfId="1" applyFont="1" applyFill="1" applyBorder="1" applyAlignment="1">
      <alignment horizontal="center" vertical="center" shrinkToFit="1"/>
    </xf>
    <xf numFmtId="0" fontId="35" fillId="0" borderId="1" xfId="1" applyFont="1" applyFill="1" applyBorder="1" applyAlignment="1">
      <alignment horizontal="center" vertical="center" shrinkToFit="1"/>
    </xf>
    <xf numFmtId="0" fontId="37" fillId="0" borderId="1" xfId="1" applyFont="1" applyFill="1" applyBorder="1" applyAlignment="1">
      <alignment horizontal="center" vertical="center" shrinkToFit="1"/>
    </xf>
    <xf numFmtId="0" fontId="36" fillId="0" borderId="6" xfId="1" applyFont="1" applyFill="1" applyBorder="1" applyAlignment="1">
      <alignment horizontal="center" vertical="center" shrinkToFit="1"/>
    </xf>
    <xf numFmtId="0" fontId="36" fillId="0" borderId="18" xfId="1" applyFont="1" applyFill="1" applyBorder="1" applyAlignment="1">
      <alignment horizontal="center" vertical="center" shrinkToFit="1"/>
    </xf>
    <xf numFmtId="0" fontId="38" fillId="0" borderId="5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center" vertical="center"/>
    </xf>
    <xf numFmtId="0" fontId="39" fillId="0" borderId="4" xfId="1" applyFont="1" applyFill="1" applyBorder="1" applyAlignment="1">
      <alignment horizontal="center" vertical="center" shrinkToFit="1"/>
    </xf>
    <xf numFmtId="0" fontId="25" fillId="0" borderId="34" xfId="1" applyFont="1" applyFill="1" applyBorder="1" applyAlignment="1">
      <alignment horizontal="center" vertical="center" shrinkToFit="1"/>
    </xf>
    <xf numFmtId="0" fontId="35" fillId="0" borderId="9" xfId="1" applyFont="1" applyFill="1" applyBorder="1" applyAlignment="1">
      <alignment horizontal="center" vertical="center" shrinkToFit="1"/>
    </xf>
    <xf numFmtId="0" fontId="28" fillId="0" borderId="32" xfId="0" applyFont="1" applyFill="1" applyBorder="1" applyAlignment="1">
      <alignment horizontal="center" vertical="center" shrinkToFit="1"/>
    </xf>
    <xf numFmtId="0" fontId="28" fillId="0" borderId="2" xfId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35" fillId="0" borderId="6" xfId="1" applyFont="1" applyFill="1" applyBorder="1" applyAlignment="1">
      <alignment horizontal="center" vertical="center" shrinkToFit="1"/>
    </xf>
    <xf numFmtId="0" fontId="28" fillId="0" borderId="5" xfId="1" applyFont="1" applyFill="1" applyBorder="1" applyAlignment="1">
      <alignment horizontal="center" vertical="center" shrinkToFit="1"/>
    </xf>
    <xf numFmtId="0" fontId="31" fillId="0" borderId="38" xfId="1" applyFont="1" applyFill="1" applyBorder="1" applyAlignment="1">
      <alignment horizontal="center" vertical="center" shrinkToFit="1"/>
    </xf>
    <xf numFmtId="0" fontId="37" fillId="0" borderId="9" xfId="1" applyFont="1" applyFill="1" applyBorder="1" applyAlignment="1">
      <alignment horizontal="center" vertical="center" shrinkToFit="1"/>
    </xf>
    <xf numFmtId="0" fontId="37" fillId="0" borderId="6" xfId="1" applyFont="1" applyFill="1" applyBorder="1" applyAlignment="1">
      <alignment horizontal="center" vertical="center" shrinkToFit="1"/>
    </xf>
    <xf numFmtId="0" fontId="31" fillId="0" borderId="5" xfId="1" applyFont="1" applyFill="1" applyBorder="1" applyAlignment="1">
      <alignment horizontal="center" vertical="center" shrinkToFit="1"/>
    </xf>
    <xf numFmtId="0" fontId="46" fillId="4" borderId="5" xfId="1" applyFont="1" applyFill="1" applyBorder="1" applyAlignment="1">
      <alignment horizontal="center" vertical="center" shrinkToFit="1"/>
    </xf>
    <xf numFmtId="0" fontId="46" fillId="4" borderId="35" xfId="1" applyFont="1" applyFill="1" applyBorder="1" applyAlignment="1">
      <alignment horizontal="center" vertical="center" shrinkToFit="1"/>
    </xf>
    <xf numFmtId="0" fontId="47" fillId="4" borderId="36" xfId="1" applyFont="1" applyFill="1" applyBorder="1" applyAlignment="1">
      <alignment horizontal="center" vertical="center" shrinkToFit="1"/>
    </xf>
    <xf numFmtId="0" fontId="47" fillId="4" borderId="3" xfId="1" applyFont="1" applyFill="1" applyBorder="1" applyAlignment="1">
      <alignment horizontal="center" vertical="center" shrinkToFit="1"/>
    </xf>
    <xf numFmtId="0" fontId="47" fillId="4" borderId="6" xfId="1" applyFont="1" applyFill="1" applyBorder="1" applyAlignment="1">
      <alignment horizontal="center" vertical="center" shrinkToFit="1"/>
    </xf>
    <xf numFmtId="0" fontId="41" fillId="0" borderId="1" xfId="1" applyFont="1" applyFill="1" applyBorder="1" applyAlignment="1">
      <alignment horizontal="center" vertical="center" shrinkToFit="1"/>
    </xf>
    <xf numFmtId="0" fontId="26" fillId="2" borderId="26" xfId="1" applyFont="1" applyFill="1" applyBorder="1" applyAlignment="1">
      <alignment horizontal="center" vertical="center" shrinkToFit="1"/>
    </xf>
    <xf numFmtId="0" fontId="37" fillId="0" borderId="37" xfId="0" applyFont="1" applyFill="1" applyBorder="1" applyAlignment="1">
      <alignment vertical="center" shrinkToFit="1"/>
    </xf>
    <xf numFmtId="0" fontId="45" fillId="5" borderId="1" xfId="1" applyFont="1" applyFill="1" applyBorder="1" applyAlignment="1">
      <alignment horizontal="center" vertical="center" shrinkToFit="1"/>
    </xf>
    <xf numFmtId="0" fontId="44" fillId="5" borderId="4" xfId="1" applyFont="1" applyFill="1" applyBorder="1" applyAlignment="1">
      <alignment horizontal="center" vertical="center" shrinkToFit="1"/>
    </xf>
    <xf numFmtId="0" fontId="45" fillId="5" borderId="1" xfId="1" applyFont="1" applyFill="1" applyBorder="1" applyAlignment="1">
      <alignment horizontal="center" vertical="center" wrapText="1" shrinkToFit="1"/>
    </xf>
    <xf numFmtId="0" fontId="43" fillId="5" borderId="4" xfId="1" applyFont="1" applyFill="1" applyBorder="1" applyAlignment="1">
      <alignment horizontal="center" vertical="center" shrinkToFit="1"/>
    </xf>
    <xf numFmtId="0" fontId="44" fillId="5" borderId="2" xfId="1" applyFont="1" applyFill="1" applyBorder="1" applyAlignment="1">
      <alignment horizontal="center" vertical="center" shrinkToFit="1"/>
    </xf>
    <xf numFmtId="0" fontId="39" fillId="0" borderId="35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/>
    </xf>
    <xf numFmtId="0" fontId="33" fillId="6" borderId="33" xfId="1" applyFont="1" applyFill="1" applyBorder="1" applyAlignment="1">
      <alignment horizontal="center" vertical="center" wrapText="1"/>
    </xf>
    <xf numFmtId="0" fontId="47" fillId="7" borderId="37" xfId="1" applyFont="1" applyFill="1" applyBorder="1" applyAlignment="1">
      <alignment horizontal="center" vertical="center" shrinkToFit="1"/>
    </xf>
    <xf numFmtId="0" fontId="46" fillId="7" borderId="4" xfId="1" applyFont="1" applyFill="1" applyBorder="1" applyAlignment="1">
      <alignment horizontal="center" vertical="center" shrinkToFit="1"/>
    </xf>
    <xf numFmtId="0" fontId="51" fillId="2" borderId="26" xfId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center" vertical="center"/>
    </xf>
    <xf numFmtId="0" fontId="33" fillId="8" borderId="33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 shrinkToFit="1"/>
    </xf>
    <xf numFmtId="0" fontId="25" fillId="0" borderId="4" xfId="1" applyFont="1" applyFill="1" applyBorder="1" applyAlignment="1">
      <alignment horizontal="center" vertical="center" shrinkToFit="1"/>
    </xf>
    <xf numFmtId="0" fontId="54" fillId="0" borderId="5" xfId="1" applyFont="1" applyFill="1" applyBorder="1" applyAlignment="1">
      <alignment horizontal="center" vertical="center" shrinkToFit="1"/>
    </xf>
    <xf numFmtId="0" fontId="25" fillId="0" borderId="46" xfId="1" applyFont="1" applyFill="1" applyBorder="1" applyAlignment="1">
      <alignment horizontal="center" vertical="center" shrinkToFit="1"/>
    </xf>
    <xf numFmtId="0" fontId="55" fillId="0" borderId="1" xfId="1" applyFont="1" applyFill="1" applyBorder="1" applyAlignment="1">
      <alignment horizontal="center" vertical="center" shrinkToFit="1"/>
    </xf>
    <xf numFmtId="0" fontId="37" fillId="0" borderId="1" xfId="1" applyFont="1" applyFill="1" applyBorder="1" applyAlignment="1">
      <alignment horizontal="center" vertical="center" wrapText="1" shrinkToFit="1"/>
    </xf>
    <xf numFmtId="0" fontId="34" fillId="0" borderId="9" xfId="1" applyFont="1" applyFill="1" applyBorder="1" applyAlignment="1">
      <alignment horizontal="center" vertical="center" shrinkToFit="1"/>
    </xf>
    <xf numFmtId="0" fontId="56" fillId="0" borderId="9" xfId="1" applyFont="1" applyFill="1" applyBorder="1" applyAlignment="1">
      <alignment horizontal="center" vertical="center" shrinkToFit="1"/>
    </xf>
    <xf numFmtId="0" fontId="57" fillId="0" borderId="4" xfId="1" applyFont="1" applyFill="1" applyBorder="1" applyAlignment="1">
      <alignment horizontal="center" vertical="center" shrinkToFit="1"/>
    </xf>
    <xf numFmtId="0" fontId="58" fillId="0" borderId="1" xfId="1" applyFont="1" applyFill="1" applyBorder="1" applyAlignment="1">
      <alignment horizontal="center" vertical="center" wrapText="1" shrinkToFit="1"/>
    </xf>
    <xf numFmtId="0" fontId="28" fillId="0" borderId="38" xfId="1" applyFont="1" applyFill="1" applyBorder="1" applyAlignment="1">
      <alignment horizontal="center" vertical="center" shrinkToFit="1"/>
    </xf>
    <xf numFmtId="0" fontId="59" fillId="0" borderId="1" xfId="1" applyFont="1" applyFill="1" applyBorder="1" applyAlignment="1">
      <alignment horizontal="center" vertical="center" shrinkToFit="1"/>
    </xf>
    <xf numFmtId="0" fontId="60" fillId="3" borderId="2" xfId="1" applyFont="1" applyFill="1" applyBorder="1" applyAlignment="1">
      <alignment horizontal="center" vertical="center" shrinkToFit="1"/>
    </xf>
    <xf numFmtId="0" fontId="61" fillId="3" borderId="47" xfId="1" applyFont="1" applyFill="1" applyBorder="1" applyAlignment="1">
      <alignment horizontal="center" vertical="center" shrinkToFit="1"/>
    </xf>
    <xf numFmtId="0" fontId="60" fillId="3" borderId="37" xfId="1" applyFont="1" applyFill="1" applyBorder="1" applyAlignment="1">
      <alignment horizontal="center" vertical="center" shrinkToFit="1"/>
    </xf>
    <xf numFmtId="0" fontId="61" fillId="3" borderId="4" xfId="1" applyFont="1" applyFill="1" applyBorder="1" applyAlignment="1">
      <alignment horizontal="center" vertical="center" shrinkToFit="1"/>
    </xf>
    <xf numFmtId="0" fontId="60" fillId="3" borderId="6" xfId="1" applyFont="1" applyFill="1" applyBorder="1" applyAlignment="1">
      <alignment horizontal="center" vertical="center" shrinkToFit="1"/>
    </xf>
    <xf numFmtId="0" fontId="61" fillId="3" borderId="5" xfId="1" applyFont="1" applyFill="1" applyBorder="1" applyAlignment="1">
      <alignment horizontal="center" vertical="center" shrinkToFit="1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20" xfId="0" applyNumberFormat="1" applyFont="1" applyFill="1" applyBorder="1" applyAlignment="1">
      <alignment horizontal="center" vertical="center"/>
    </xf>
    <xf numFmtId="178" fontId="21" fillId="0" borderId="23" xfId="1" applyNumberFormat="1" applyFont="1" applyFill="1" applyBorder="1" applyAlignment="1">
      <alignment horizontal="center" vertical="center"/>
    </xf>
    <xf numFmtId="178" fontId="21" fillId="0" borderId="19" xfId="1" applyNumberFormat="1" applyFont="1" applyFill="1" applyBorder="1" applyAlignment="1">
      <alignment horizontal="center" vertical="center"/>
    </xf>
    <xf numFmtId="179" fontId="21" fillId="0" borderId="3" xfId="1" applyNumberFormat="1" applyFont="1" applyFill="1" applyBorder="1" applyAlignment="1">
      <alignment horizontal="center" vertical="center"/>
    </xf>
    <xf numFmtId="179" fontId="21" fillId="0" borderId="4" xfId="1" applyNumberFormat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177" fontId="6" fillId="0" borderId="24" xfId="0" applyNumberFormat="1" applyFont="1" applyFill="1" applyBorder="1" applyAlignment="1">
      <alignment horizontal="center" vertical="center"/>
    </xf>
    <xf numFmtId="0" fontId="21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176" fontId="10" fillId="0" borderId="4" xfId="1" applyNumberFormat="1" applyFont="1" applyFill="1" applyBorder="1" applyAlignment="1">
      <alignment horizontal="center" vertical="center" wrapText="1"/>
    </xf>
    <xf numFmtId="179" fontId="21" fillId="0" borderId="2" xfId="1" applyNumberFormat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7" fillId="0" borderId="4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/>
    </xf>
    <xf numFmtId="0" fontId="50" fillId="0" borderId="39" xfId="1" applyFont="1" applyFill="1" applyBorder="1" applyAlignment="1">
      <alignment horizontal="center" vertical="center"/>
    </xf>
    <xf numFmtId="0" fontId="49" fillId="0" borderId="40" xfId="0" applyFont="1" applyBorder="1" applyAlignment="1">
      <alignment vertical="center"/>
    </xf>
    <xf numFmtId="0" fontId="49" fillId="0" borderId="41" xfId="0" applyFont="1" applyBorder="1" applyAlignment="1">
      <alignment vertical="center"/>
    </xf>
    <xf numFmtId="0" fontId="49" fillId="0" borderId="44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49" fillId="0" borderId="45" xfId="0" applyFont="1" applyBorder="1" applyAlignment="1">
      <alignment vertical="center"/>
    </xf>
    <xf numFmtId="0" fontId="49" fillId="0" borderId="42" xfId="0" applyFont="1" applyBorder="1" applyAlignment="1">
      <alignment vertical="center"/>
    </xf>
    <xf numFmtId="0" fontId="49" fillId="0" borderId="32" xfId="0" applyFont="1" applyBorder="1" applyAlignment="1">
      <alignment vertical="center"/>
    </xf>
    <xf numFmtId="0" fontId="49" fillId="0" borderId="43" xfId="0" applyFont="1" applyBorder="1" applyAlignment="1">
      <alignment vertical="center"/>
    </xf>
    <xf numFmtId="0" fontId="62" fillId="4" borderId="39" xfId="1" applyFont="1" applyFill="1" applyBorder="1" applyAlignment="1">
      <alignment horizontal="center" vertical="center"/>
    </xf>
    <xf numFmtId="0" fontId="62" fillId="4" borderId="40" xfId="1" applyFont="1" applyFill="1" applyBorder="1" applyAlignment="1">
      <alignment horizontal="center" vertical="center"/>
    </xf>
    <xf numFmtId="0" fontId="62" fillId="4" borderId="41" xfId="1" applyFont="1" applyFill="1" applyBorder="1" applyAlignment="1">
      <alignment horizontal="center" vertical="center"/>
    </xf>
    <xf numFmtId="0" fontId="62" fillId="4" borderId="42" xfId="1" applyFont="1" applyFill="1" applyBorder="1" applyAlignment="1">
      <alignment horizontal="center" vertical="center"/>
    </xf>
    <xf numFmtId="0" fontId="62" fillId="4" borderId="32" xfId="1" applyFont="1" applyFill="1" applyBorder="1" applyAlignment="1">
      <alignment horizontal="center" vertical="center"/>
    </xf>
    <xf numFmtId="0" fontId="62" fillId="4" borderId="43" xfId="1" applyFont="1" applyFill="1" applyBorder="1" applyAlignment="1">
      <alignment horizontal="center" vertical="center"/>
    </xf>
    <xf numFmtId="0" fontId="29" fillId="3" borderId="3" xfId="1" applyFont="1" applyFill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176" fontId="10" fillId="0" borderId="33" xfId="1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176" fontId="10" fillId="0" borderId="7" xfId="1" applyNumberFormat="1" applyFont="1" applyFill="1" applyBorder="1" applyAlignment="1">
      <alignment horizontal="center" vertical="center" wrapText="1"/>
    </xf>
    <xf numFmtId="176" fontId="10" fillId="0" borderId="8" xfId="1" applyNumberFormat="1" applyFont="1" applyFill="1" applyBorder="1" applyAlignment="1">
      <alignment horizontal="center" vertical="center" wrapText="1"/>
    </xf>
    <xf numFmtId="0" fontId="30" fillId="3" borderId="3" xfId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52" fillId="2" borderId="27" xfId="1" applyFont="1" applyFill="1" applyBorder="1" applyAlignment="1">
      <alignment horizontal="center" vertical="center" shrinkToFit="1"/>
    </xf>
    <xf numFmtId="0" fontId="52" fillId="2" borderId="28" xfId="1" applyFont="1" applyFill="1" applyBorder="1" applyAlignment="1">
      <alignment horizontal="center" vertical="center" shrinkToFit="1"/>
    </xf>
    <xf numFmtId="0" fontId="1" fillId="0" borderId="0" xfId="1">
      <alignment vertical="center"/>
    </xf>
    <xf numFmtId="178" fontId="21" fillId="0" borderId="21" xfId="1" applyNumberFormat="1" applyFont="1" applyFill="1" applyBorder="1" applyAlignment="1">
      <alignment horizontal="center" vertical="center"/>
    </xf>
    <xf numFmtId="0" fontId="30" fillId="0" borderId="3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2" fillId="3" borderId="39" xfId="1" applyFont="1" applyFill="1" applyBorder="1" applyAlignment="1">
      <alignment horizontal="center" vertical="center"/>
    </xf>
    <xf numFmtId="0" fontId="40" fillId="3" borderId="40" xfId="0" applyFont="1" applyFill="1" applyBorder="1" applyAlignment="1">
      <alignment vertical="center"/>
    </xf>
    <xf numFmtId="0" fontId="40" fillId="3" borderId="41" xfId="0" applyFont="1" applyFill="1" applyBorder="1" applyAlignment="1">
      <alignment vertical="center"/>
    </xf>
    <xf numFmtId="0" fontId="40" fillId="3" borderId="42" xfId="0" applyFont="1" applyFill="1" applyBorder="1" applyAlignment="1">
      <alignment vertical="center"/>
    </xf>
    <xf numFmtId="0" fontId="40" fillId="3" borderId="32" xfId="0" applyFont="1" applyFill="1" applyBorder="1" applyAlignment="1">
      <alignment vertical="center"/>
    </xf>
    <xf numFmtId="0" fontId="40" fillId="3" borderId="43" xfId="0" applyFont="1" applyFill="1" applyBorder="1" applyAlignment="1">
      <alignment vertical="center"/>
    </xf>
    <xf numFmtId="0" fontId="29" fillId="0" borderId="3" xfId="1" applyFont="1" applyFill="1" applyBorder="1" applyAlignment="1">
      <alignment horizontal="center" vertical="center" wrapText="1"/>
    </xf>
    <xf numFmtId="176" fontId="3" fillId="0" borderId="7" xfId="1" applyNumberFormat="1" applyFont="1" applyFill="1" applyBorder="1" applyAlignment="1">
      <alignment horizontal="center" vertical="center"/>
    </xf>
    <xf numFmtId="176" fontId="3" fillId="0" borderId="8" xfId="1" applyNumberFormat="1" applyFont="1" applyFill="1" applyBorder="1" applyAlignment="1">
      <alignment horizontal="center" vertical="center"/>
    </xf>
    <xf numFmtId="0" fontId="48" fillId="2" borderId="27" xfId="1" applyFont="1" applyFill="1" applyBorder="1" applyAlignment="1">
      <alignment horizontal="center" vertical="center" shrinkToFit="1"/>
    </xf>
    <xf numFmtId="0" fontId="48" fillId="2" borderId="28" xfId="1" applyFont="1" applyFill="1" applyBorder="1" applyAlignment="1">
      <alignment horizontal="center" vertical="center" shrinkToFi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6600FF"/>
      <color rgb="FFCCFFFF"/>
      <color rgb="FF66FF33"/>
      <color rgb="FFCC99FF"/>
      <color rgb="FF66FFFF"/>
      <color rgb="FF99FF99"/>
      <color rgb="FFFF00FF"/>
      <color rgb="FFCC00FF"/>
      <color rgb="FF99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168523</xdr:colOff>
      <xdr:row>0</xdr:row>
      <xdr:rowOff>341992</xdr:rowOff>
    </xdr:from>
    <xdr:to>
      <xdr:col>4</xdr:col>
      <xdr:colOff>1109723</xdr:colOff>
      <xdr:row>0</xdr:row>
      <xdr:rowOff>1465118</xdr:rowOff>
    </xdr:to>
    <xdr:pic>
      <xdr:nvPicPr>
        <xdr:cNvPr id="8" name="圖片 7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23" y="341992"/>
          <a:ext cx="7481093" cy="1123126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9455</xdr:colOff>
      <xdr:row>0</xdr:row>
      <xdr:rowOff>737840</xdr:rowOff>
    </xdr:from>
    <xdr:to>
      <xdr:col>12</xdr:col>
      <xdr:colOff>358733</xdr:colOff>
      <xdr:row>0</xdr:row>
      <xdr:rowOff>1128365</xdr:rowOff>
    </xdr:to>
    <xdr:sp macro="" textlink="">
      <xdr:nvSpPr>
        <xdr:cNvPr id="9" name="文字方塊 8"/>
        <xdr:cNvSpPr txBox="1"/>
      </xdr:nvSpPr>
      <xdr:spPr>
        <a:xfrm>
          <a:off x="15187604" y="737840"/>
          <a:ext cx="2303759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5</xdr:col>
      <xdr:colOff>1745644</xdr:colOff>
      <xdr:row>0</xdr:row>
      <xdr:rowOff>573934</xdr:rowOff>
    </xdr:from>
    <xdr:ext cx="3622813" cy="759182"/>
    <xdr:sp macro="" textlink="">
      <xdr:nvSpPr>
        <xdr:cNvPr id="11" name="矩形 10"/>
        <xdr:cNvSpPr/>
      </xdr:nvSpPr>
      <xdr:spPr>
        <a:xfrm>
          <a:off x="10602223" y="573934"/>
          <a:ext cx="3622813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4</xdr:col>
      <xdr:colOff>1747547</xdr:colOff>
      <xdr:row>0</xdr:row>
      <xdr:rowOff>555761</xdr:rowOff>
    </xdr:from>
    <xdr:ext cx="2697267" cy="692497"/>
    <xdr:sp macro="" textlink="">
      <xdr:nvSpPr>
        <xdr:cNvPr id="6" name="矩形 5"/>
        <xdr:cNvSpPr/>
      </xdr:nvSpPr>
      <xdr:spPr>
        <a:xfrm>
          <a:off x="7462547" y="555761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108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4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  <xdr:twoCellAnchor>
    <xdr:from>
      <xdr:col>1</xdr:col>
      <xdr:colOff>38100</xdr:colOff>
      <xdr:row>14</xdr:row>
      <xdr:rowOff>279400</xdr:rowOff>
    </xdr:from>
    <xdr:to>
      <xdr:col>2</xdr:col>
      <xdr:colOff>13804</xdr:colOff>
      <xdr:row>14</xdr:row>
      <xdr:rowOff>800652</xdr:rowOff>
    </xdr:to>
    <xdr:sp macro="" textlink="">
      <xdr:nvSpPr>
        <xdr:cNvPr id="41" name="橢圓 40"/>
        <xdr:cNvSpPr/>
      </xdr:nvSpPr>
      <xdr:spPr>
        <a:xfrm>
          <a:off x="700709" y="13269291"/>
          <a:ext cx="486465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30794</xdr:colOff>
      <xdr:row>16</xdr:row>
      <xdr:rowOff>813394</xdr:rowOff>
    </xdr:from>
    <xdr:to>
      <xdr:col>1</xdr:col>
      <xdr:colOff>488462</xdr:colOff>
      <xdr:row>16</xdr:row>
      <xdr:rowOff>1324155</xdr:rowOff>
    </xdr:to>
    <xdr:sp macro="" textlink="">
      <xdr:nvSpPr>
        <xdr:cNvPr id="48" name="橢圓 47"/>
        <xdr:cNvSpPr/>
      </xdr:nvSpPr>
      <xdr:spPr>
        <a:xfrm>
          <a:off x="690217" y="11608394"/>
          <a:ext cx="457668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13676</xdr:colOff>
      <xdr:row>26</xdr:row>
      <xdr:rowOff>723432</xdr:rowOff>
    </xdr:from>
    <xdr:to>
      <xdr:col>2</xdr:col>
      <xdr:colOff>-1</xdr:colOff>
      <xdr:row>26</xdr:row>
      <xdr:rowOff>1256832</xdr:rowOff>
    </xdr:to>
    <xdr:sp macro="" textlink="">
      <xdr:nvSpPr>
        <xdr:cNvPr id="32" name="橢圓 31"/>
        <xdr:cNvSpPr/>
      </xdr:nvSpPr>
      <xdr:spPr>
        <a:xfrm>
          <a:off x="680426" y="17925582"/>
          <a:ext cx="500673" cy="533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</xdr:row>
      <xdr:rowOff>279400</xdr:rowOff>
    </xdr:from>
    <xdr:to>
      <xdr:col>2</xdr:col>
      <xdr:colOff>13804</xdr:colOff>
      <xdr:row>4</xdr:row>
      <xdr:rowOff>800652</xdr:rowOff>
    </xdr:to>
    <xdr:sp macro="" textlink="">
      <xdr:nvSpPr>
        <xdr:cNvPr id="20" name="橢圓 19"/>
        <xdr:cNvSpPr/>
      </xdr:nvSpPr>
      <xdr:spPr>
        <a:xfrm>
          <a:off x="700709" y="8009835"/>
          <a:ext cx="486465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55217</xdr:colOff>
      <xdr:row>36</xdr:row>
      <xdr:rowOff>642432</xdr:rowOff>
    </xdr:from>
    <xdr:to>
      <xdr:col>2</xdr:col>
      <xdr:colOff>0</xdr:colOff>
      <xdr:row>36</xdr:row>
      <xdr:rowOff>1153193</xdr:rowOff>
    </xdr:to>
    <xdr:sp macro="" textlink="">
      <xdr:nvSpPr>
        <xdr:cNvPr id="28" name="橢圓 27"/>
        <xdr:cNvSpPr/>
      </xdr:nvSpPr>
      <xdr:spPr>
        <a:xfrm>
          <a:off x="714640" y="23844355"/>
          <a:ext cx="457668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20</xdr:row>
      <xdr:rowOff>279400</xdr:rowOff>
    </xdr:from>
    <xdr:to>
      <xdr:col>2</xdr:col>
      <xdr:colOff>13804</xdr:colOff>
      <xdr:row>20</xdr:row>
      <xdr:rowOff>800652</xdr:rowOff>
    </xdr:to>
    <xdr:sp macro="" textlink="">
      <xdr:nvSpPr>
        <xdr:cNvPr id="36" name="橢圓 35"/>
        <xdr:cNvSpPr/>
      </xdr:nvSpPr>
      <xdr:spPr>
        <a:xfrm>
          <a:off x="687532" y="10778548"/>
          <a:ext cx="495249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36435</xdr:colOff>
      <xdr:row>22</xdr:row>
      <xdr:rowOff>254977</xdr:rowOff>
    </xdr:from>
    <xdr:to>
      <xdr:col>1</xdr:col>
      <xdr:colOff>495300</xdr:colOff>
      <xdr:row>22</xdr:row>
      <xdr:rowOff>776229</xdr:rowOff>
    </xdr:to>
    <xdr:sp macro="" textlink="">
      <xdr:nvSpPr>
        <xdr:cNvPr id="37" name="橢圓 36"/>
        <xdr:cNvSpPr/>
      </xdr:nvSpPr>
      <xdr:spPr>
        <a:xfrm>
          <a:off x="703185" y="15361627"/>
          <a:ext cx="458865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38</xdr:row>
      <xdr:rowOff>279400</xdr:rowOff>
    </xdr:from>
    <xdr:to>
      <xdr:col>2</xdr:col>
      <xdr:colOff>13804</xdr:colOff>
      <xdr:row>38</xdr:row>
      <xdr:rowOff>800652</xdr:rowOff>
    </xdr:to>
    <xdr:sp macro="" textlink="">
      <xdr:nvSpPr>
        <xdr:cNvPr id="30" name="橢圓 29"/>
        <xdr:cNvSpPr/>
      </xdr:nvSpPr>
      <xdr:spPr>
        <a:xfrm>
          <a:off x="695325" y="139192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14</xdr:row>
      <xdr:rowOff>279400</xdr:rowOff>
    </xdr:from>
    <xdr:to>
      <xdr:col>2</xdr:col>
      <xdr:colOff>13804</xdr:colOff>
      <xdr:row>14</xdr:row>
      <xdr:rowOff>800652</xdr:rowOff>
    </xdr:to>
    <xdr:sp macro="" textlink="">
      <xdr:nvSpPr>
        <xdr:cNvPr id="39" name="橢圓 38"/>
        <xdr:cNvSpPr/>
      </xdr:nvSpPr>
      <xdr:spPr>
        <a:xfrm>
          <a:off x="697523" y="10048631"/>
          <a:ext cx="488589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21390</xdr:colOff>
      <xdr:row>18</xdr:row>
      <xdr:rowOff>780715</xdr:rowOff>
    </xdr:from>
    <xdr:to>
      <xdr:col>1</xdr:col>
      <xdr:colOff>515120</xdr:colOff>
      <xdr:row>18</xdr:row>
      <xdr:rowOff>1301967</xdr:rowOff>
    </xdr:to>
    <xdr:sp macro="" textlink="">
      <xdr:nvSpPr>
        <xdr:cNvPr id="40" name="橢圓 39"/>
        <xdr:cNvSpPr/>
      </xdr:nvSpPr>
      <xdr:spPr>
        <a:xfrm>
          <a:off x="673101" y="12511504"/>
          <a:ext cx="493730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1118</xdr:colOff>
      <xdr:row>24</xdr:row>
      <xdr:rowOff>267370</xdr:rowOff>
    </xdr:from>
    <xdr:to>
      <xdr:col>2</xdr:col>
      <xdr:colOff>16710</xdr:colOff>
      <xdr:row>25</xdr:row>
      <xdr:rowOff>553</xdr:rowOff>
    </xdr:to>
    <xdr:sp macro="" textlink="">
      <xdr:nvSpPr>
        <xdr:cNvPr id="44" name="橢圓 43"/>
        <xdr:cNvSpPr/>
      </xdr:nvSpPr>
      <xdr:spPr>
        <a:xfrm>
          <a:off x="652829" y="15139738"/>
          <a:ext cx="533618" cy="5687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28</xdr:row>
      <xdr:rowOff>279400</xdr:rowOff>
    </xdr:from>
    <xdr:to>
      <xdr:col>2</xdr:col>
      <xdr:colOff>13804</xdr:colOff>
      <xdr:row>28</xdr:row>
      <xdr:rowOff>800652</xdr:rowOff>
    </xdr:to>
    <xdr:sp macro="" textlink="">
      <xdr:nvSpPr>
        <xdr:cNvPr id="50" name="橢圓 49"/>
        <xdr:cNvSpPr/>
      </xdr:nvSpPr>
      <xdr:spPr>
        <a:xfrm>
          <a:off x="697523" y="10048631"/>
          <a:ext cx="488589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34</xdr:row>
      <xdr:rowOff>279400</xdr:rowOff>
    </xdr:from>
    <xdr:to>
      <xdr:col>2</xdr:col>
      <xdr:colOff>13804</xdr:colOff>
      <xdr:row>34</xdr:row>
      <xdr:rowOff>800652</xdr:rowOff>
    </xdr:to>
    <xdr:sp macro="" textlink="">
      <xdr:nvSpPr>
        <xdr:cNvPr id="52" name="橢圓 51"/>
        <xdr:cNvSpPr/>
      </xdr:nvSpPr>
      <xdr:spPr>
        <a:xfrm>
          <a:off x="697523" y="10048631"/>
          <a:ext cx="488589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40</xdr:row>
      <xdr:rowOff>279400</xdr:rowOff>
    </xdr:from>
    <xdr:to>
      <xdr:col>2</xdr:col>
      <xdr:colOff>13804</xdr:colOff>
      <xdr:row>40</xdr:row>
      <xdr:rowOff>800652</xdr:rowOff>
    </xdr:to>
    <xdr:sp macro="" textlink="">
      <xdr:nvSpPr>
        <xdr:cNvPr id="53" name="橢圓 52"/>
        <xdr:cNvSpPr/>
      </xdr:nvSpPr>
      <xdr:spPr>
        <a:xfrm>
          <a:off x="697523" y="10048631"/>
          <a:ext cx="488589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</xdr:row>
      <xdr:rowOff>279400</xdr:rowOff>
    </xdr:from>
    <xdr:to>
      <xdr:col>2</xdr:col>
      <xdr:colOff>13804</xdr:colOff>
      <xdr:row>2</xdr:row>
      <xdr:rowOff>800652</xdr:rowOff>
    </xdr:to>
    <xdr:sp macro="" textlink="">
      <xdr:nvSpPr>
        <xdr:cNvPr id="59" name="橢圓 58"/>
        <xdr:cNvSpPr/>
      </xdr:nvSpPr>
      <xdr:spPr>
        <a:xfrm>
          <a:off x="689811" y="3554663"/>
          <a:ext cx="493730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32</xdr:row>
      <xdr:rowOff>279400</xdr:rowOff>
    </xdr:from>
    <xdr:to>
      <xdr:col>2</xdr:col>
      <xdr:colOff>13804</xdr:colOff>
      <xdr:row>32</xdr:row>
      <xdr:rowOff>800652</xdr:rowOff>
    </xdr:to>
    <xdr:sp macro="" textlink="">
      <xdr:nvSpPr>
        <xdr:cNvPr id="61" name="橢圓 60"/>
        <xdr:cNvSpPr/>
      </xdr:nvSpPr>
      <xdr:spPr>
        <a:xfrm>
          <a:off x="689811" y="20248479"/>
          <a:ext cx="493730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30</xdr:row>
      <xdr:rowOff>279400</xdr:rowOff>
    </xdr:from>
    <xdr:to>
      <xdr:col>2</xdr:col>
      <xdr:colOff>13804</xdr:colOff>
      <xdr:row>30</xdr:row>
      <xdr:rowOff>800652</xdr:rowOff>
    </xdr:to>
    <xdr:sp macro="" textlink="">
      <xdr:nvSpPr>
        <xdr:cNvPr id="29" name="橢圓 28"/>
        <xdr:cNvSpPr/>
      </xdr:nvSpPr>
      <xdr:spPr>
        <a:xfrm>
          <a:off x="689811" y="15101637"/>
          <a:ext cx="493730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44</xdr:row>
      <xdr:rowOff>279400</xdr:rowOff>
    </xdr:from>
    <xdr:to>
      <xdr:col>2</xdr:col>
      <xdr:colOff>13804</xdr:colOff>
      <xdr:row>44</xdr:row>
      <xdr:rowOff>800652</xdr:rowOff>
    </xdr:to>
    <xdr:sp macro="" textlink="">
      <xdr:nvSpPr>
        <xdr:cNvPr id="31" name="橢圓 30"/>
        <xdr:cNvSpPr/>
      </xdr:nvSpPr>
      <xdr:spPr>
        <a:xfrm>
          <a:off x="689811" y="23390058"/>
          <a:ext cx="493730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42</xdr:row>
      <xdr:rowOff>279400</xdr:rowOff>
    </xdr:from>
    <xdr:to>
      <xdr:col>2</xdr:col>
      <xdr:colOff>13804</xdr:colOff>
      <xdr:row>42</xdr:row>
      <xdr:rowOff>800652</xdr:rowOff>
    </xdr:to>
    <xdr:sp macro="" textlink="">
      <xdr:nvSpPr>
        <xdr:cNvPr id="33" name="橢圓 32"/>
        <xdr:cNvSpPr/>
      </xdr:nvSpPr>
      <xdr:spPr>
        <a:xfrm>
          <a:off x="689811" y="22337295"/>
          <a:ext cx="493730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</xdr:row>
      <xdr:rowOff>279400</xdr:rowOff>
    </xdr:from>
    <xdr:to>
      <xdr:col>2</xdr:col>
      <xdr:colOff>13804</xdr:colOff>
      <xdr:row>2</xdr:row>
      <xdr:rowOff>800652</xdr:rowOff>
    </xdr:to>
    <xdr:sp macro="" textlink="">
      <xdr:nvSpPr>
        <xdr:cNvPr id="27" name="橢圓 26"/>
        <xdr:cNvSpPr/>
      </xdr:nvSpPr>
      <xdr:spPr>
        <a:xfrm>
          <a:off x="1181100" y="24892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</xdr:row>
      <xdr:rowOff>279400</xdr:rowOff>
    </xdr:from>
    <xdr:to>
      <xdr:col>2</xdr:col>
      <xdr:colOff>13804</xdr:colOff>
      <xdr:row>4</xdr:row>
      <xdr:rowOff>800652</xdr:rowOff>
    </xdr:to>
    <xdr:sp macro="" textlink="">
      <xdr:nvSpPr>
        <xdr:cNvPr id="34" name="橢圓 33"/>
        <xdr:cNvSpPr/>
      </xdr:nvSpPr>
      <xdr:spPr>
        <a:xfrm>
          <a:off x="695325" y="352742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</xdr:row>
      <xdr:rowOff>279400</xdr:rowOff>
    </xdr:from>
    <xdr:to>
      <xdr:col>2</xdr:col>
      <xdr:colOff>13804</xdr:colOff>
      <xdr:row>4</xdr:row>
      <xdr:rowOff>800652</xdr:rowOff>
    </xdr:to>
    <xdr:sp macro="" textlink="">
      <xdr:nvSpPr>
        <xdr:cNvPr id="35" name="橢圓 34"/>
        <xdr:cNvSpPr/>
      </xdr:nvSpPr>
      <xdr:spPr>
        <a:xfrm>
          <a:off x="695325" y="352742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12</xdr:row>
      <xdr:rowOff>279400</xdr:rowOff>
    </xdr:from>
    <xdr:to>
      <xdr:col>2</xdr:col>
      <xdr:colOff>13804</xdr:colOff>
      <xdr:row>12</xdr:row>
      <xdr:rowOff>800652</xdr:rowOff>
    </xdr:to>
    <xdr:sp macro="" textlink="">
      <xdr:nvSpPr>
        <xdr:cNvPr id="42" name="橢圓 41"/>
        <xdr:cNvSpPr/>
      </xdr:nvSpPr>
      <xdr:spPr>
        <a:xfrm>
          <a:off x="695325" y="750887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34</xdr:row>
      <xdr:rowOff>279400</xdr:rowOff>
    </xdr:from>
    <xdr:to>
      <xdr:col>2</xdr:col>
      <xdr:colOff>13804</xdr:colOff>
      <xdr:row>34</xdr:row>
      <xdr:rowOff>800652</xdr:rowOff>
    </xdr:to>
    <xdr:sp macro="" textlink="">
      <xdr:nvSpPr>
        <xdr:cNvPr id="47" name="橢圓 46"/>
        <xdr:cNvSpPr/>
      </xdr:nvSpPr>
      <xdr:spPr>
        <a:xfrm>
          <a:off x="695325" y="226822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30</xdr:row>
      <xdr:rowOff>279400</xdr:rowOff>
    </xdr:from>
    <xdr:to>
      <xdr:col>2</xdr:col>
      <xdr:colOff>13804</xdr:colOff>
      <xdr:row>30</xdr:row>
      <xdr:rowOff>800652</xdr:rowOff>
    </xdr:to>
    <xdr:sp macro="" textlink="">
      <xdr:nvSpPr>
        <xdr:cNvPr id="49" name="橢圓 48"/>
        <xdr:cNvSpPr/>
      </xdr:nvSpPr>
      <xdr:spPr>
        <a:xfrm>
          <a:off x="695325" y="2060575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28</xdr:row>
      <xdr:rowOff>279400</xdr:rowOff>
    </xdr:from>
    <xdr:to>
      <xdr:col>2</xdr:col>
      <xdr:colOff>13804</xdr:colOff>
      <xdr:row>28</xdr:row>
      <xdr:rowOff>800652</xdr:rowOff>
    </xdr:to>
    <xdr:sp macro="" textlink="">
      <xdr:nvSpPr>
        <xdr:cNvPr id="51" name="橢圓 50"/>
        <xdr:cNvSpPr/>
      </xdr:nvSpPr>
      <xdr:spPr>
        <a:xfrm>
          <a:off x="695325" y="1956752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32</xdr:row>
      <xdr:rowOff>279400</xdr:rowOff>
    </xdr:from>
    <xdr:to>
      <xdr:col>2</xdr:col>
      <xdr:colOff>13804</xdr:colOff>
      <xdr:row>32</xdr:row>
      <xdr:rowOff>800652</xdr:rowOff>
    </xdr:to>
    <xdr:sp macro="" textlink="">
      <xdr:nvSpPr>
        <xdr:cNvPr id="54" name="橢圓 53"/>
        <xdr:cNvSpPr/>
      </xdr:nvSpPr>
      <xdr:spPr>
        <a:xfrm>
          <a:off x="695325" y="2164397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44</xdr:row>
      <xdr:rowOff>279400</xdr:rowOff>
    </xdr:from>
    <xdr:to>
      <xdr:col>2</xdr:col>
      <xdr:colOff>13804</xdr:colOff>
      <xdr:row>44</xdr:row>
      <xdr:rowOff>800652</xdr:rowOff>
    </xdr:to>
    <xdr:sp macro="" textlink="">
      <xdr:nvSpPr>
        <xdr:cNvPr id="55" name="橢圓 54"/>
        <xdr:cNvSpPr/>
      </xdr:nvSpPr>
      <xdr:spPr>
        <a:xfrm>
          <a:off x="695325" y="2928302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42</xdr:row>
      <xdr:rowOff>279400</xdr:rowOff>
    </xdr:from>
    <xdr:to>
      <xdr:col>2</xdr:col>
      <xdr:colOff>13804</xdr:colOff>
      <xdr:row>42</xdr:row>
      <xdr:rowOff>800652</xdr:rowOff>
    </xdr:to>
    <xdr:sp macro="" textlink="">
      <xdr:nvSpPr>
        <xdr:cNvPr id="56" name="橢圓 55"/>
        <xdr:cNvSpPr/>
      </xdr:nvSpPr>
      <xdr:spPr>
        <a:xfrm>
          <a:off x="695325" y="282448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38</xdr:row>
      <xdr:rowOff>279400</xdr:rowOff>
    </xdr:from>
    <xdr:to>
      <xdr:col>2</xdr:col>
      <xdr:colOff>13804</xdr:colOff>
      <xdr:row>38</xdr:row>
      <xdr:rowOff>800652</xdr:rowOff>
    </xdr:to>
    <xdr:sp macro="" textlink="">
      <xdr:nvSpPr>
        <xdr:cNvPr id="57" name="橢圓 56"/>
        <xdr:cNvSpPr/>
      </xdr:nvSpPr>
      <xdr:spPr>
        <a:xfrm>
          <a:off x="695325" y="2553017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168523</xdr:colOff>
      <xdr:row>0</xdr:row>
      <xdr:rowOff>341992</xdr:rowOff>
    </xdr:from>
    <xdr:to>
      <xdr:col>4</xdr:col>
      <xdr:colOff>1656659</xdr:colOff>
      <xdr:row>0</xdr:row>
      <xdr:rowOff>1781175</xdr:rowOff>
    </xdr:to>
    <xdr:pic>
      <xdr:nvPicPr>
        <xdr:cNvPr id="2" name="圖片 1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23" y="341992"/>
          <a:ext cx="7365061" cy="1439183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9455</xdr:colOff>
      <xdr:row>0</xdr:row>
      <xdr:rowOff>737840</xdr:rowOff>
    </xdr:from>
    <xdr:to>
      <xdr:col>12</xdr:col>
      <xdr:colOff>358733</xdr:colOff>
      <xdr:row>0</xdr:row>
      <xdr:rowOff>1128365</xdr:rowOff>
    </xdr:to>
    <xdr:sp macro="" textlink="">
      <xdr:nvSpPr>
        <xdr:cNvPr id="3" name="文字方塊 2"/>
        <xdr:cNvSpPr txBox="1"/>
      </xdr:nvSpPr>
      <xdr:spPr>
        <a:xfrm>
          <a:off x="15363755" y="737840"/>
          <a:ext cx="2387628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5</xdr:col>
      <xdr:colOff>1745644</xdr:colOff>
      <xdr:row>0</xdr:row>
      <xdr:rowOff>573934</xdr:rowOff>
    </xdr:from>
    <xdr:ext cx="3622813" cy="759182"/>
    <xdr:sp macro="" textlink="">
      <xdr:nvSpPr>
        <xdr:cNvPr id="4" name="矩形 3"/>
        <xdr:cNvSpPr/>
      </xdr:nvSpPr>
      <xdr:spPr>
        <a:xfrm>
          <a:off x="10594369" y="573934"/>
          <a:ext cx="3622813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龍興國中菜單</a:t>
          </a:r>
        </a:p>
      </xdr:txBody>
    </xdr:sp>
    <xdr:clientData/>
  </xdr:oneCellAnchor>
  <xdr:oneCellAnchor>
    <xdr:from>
      <xdr:col>4</xdr:col>
      <xdr:colOff>1747547</xdr:colOff>
      <xdr:row>0</xdr:row>
      <xdr:rowOff>555761</xdr:rowOff>
    </xdr:from>
    <xdr:ext cx="2697267" cy="692497"/>
    <xdr:sp macro="" textlink="">
      <xdr:nvSpPr>
        <xdr:cNvPr id="5" name="矩形 4"/>
        <xdr:cNvSpPr/>
      </xdr:nvSpPr>
      <xdr:spPr>
        <a:xfrm>
          <a:off x="7624472" y="555761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108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3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  <xdr:twoCellAnchor>
    <xdr:from>
      <xdr:col>1</xdr:col>
      <xdr:colOff>36995</xdr:colOff>
      <xdr:row>8</xdr:row>
      <xdr:rowOff>280505</xdr:rowOff>
    </xdr:from>
    <xdr:to>
      <xdr:col>1</xdr:col>
      <xdr:colOff>496956</xdr:colOff>
      <xdr:row>8</xdr:row>
      <xdr:rowOff>786849</xdr:rowOff>
    </xdr:to>
    <xdr:sp macro="" textlink="">
      <xdr:nvSpPr>
        <xdr:cNvPr id="6" name="橢圓 5"/>
        <xdr:cNvSpPr/>
      </xdr:nvSpPr>
      <xdr:spPr>
        <a:xfrm>
          <a:off x="694220" y="6928955"/>
          <a:ext cx="459961" cy="5063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14</xdr:row>
      <xdr:rowOff>279400</xdr:rowOff>
    </xdr:from>
    <xdr:to>
      <xdr:col>2</xdr:col>
      <xdr:colOff>13804</xdr:colOff>
      <xdr:row>14</xdr:row>
      <xdr:rowOff>800652</xdr:rowOff>
    </xdr:to>
    <xdr:sp macro="" textlink="">
      <xdr:nvSpPr>
        <xdr:cNvPr id="7" name="橢圓 6"/>
        <xdr:cNvSpPr/>
      </xdr:nvSpPr>
      <xdr:spPr>
        <a:xfrm>
          <a:off x="695325" y="1086167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0</xdr:colOff>
      <xdr:row>12</xdr:row>
      <xdr:rowOff>266699</xdr:rowOff>
    </xdr:from>
    <xdr:to>
      <xdr:col>1</xdr:col>
      <xdr:colOff>499718</xdr:colOff>
      <xdr:row>12</xdr:row>
      <xdr:rowOff>800652</xdr:rowOff>
    </xdr:to>
    <xdr:sp macro="" textlink="">
      <xdr:nvSpPr>
        <xdr:cNvPr id="8" name="橢圓 7"/>
        <xdr:cNvSpPr/>
      </xdr:nvSpPr>
      <xdr:spPr>
        <a:xfrm>
          <a:off x="657225" y="9810749"/>
          <a:ext cx="499718" cy="5339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7585</xdr:colOff>
      <xdr:row>10</xdr:row>
      <xdr:rowOff>704748</xdr:rowOff>
    </xdr:from>
    <xdr:to>
      <xdr:col>1</xdr:col>
      <xdr:colOff>501315</xdr:colOff>
      <xdr:row>10</xdr:row>
      <xdr:rowOff>1227105</xdr:rowOff>
    </xdr:to>
    <xdr:sp macro="" textlink="">
      <xdr:nvSpPr>
        <xdr:cNvPr id="9" name="橢圓 8"/>
        <xdr:cNvSpPr/>
      </xdr:nvSpPr>
      <xdr:spPr>
        <a:xfrm>
          <a:off x="664810" y="8391423"/>
          <a:ext cx="493730" cy="5223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30794</xdr:colOff>
      <xdr:row>16</xdr:row>
      <xdr:rowOff>813394</xdr:rowOff>
    </xdr:from>
    <xdr:to>
      <xdr:col>1</xdr:col>
      <xdr:colOff>488462</xdr:colOff>
      <xdr:row>16</xdr:row>
      <xdr:rowOff>1324155</xdr:rowOff>
    </xdr:to>
    <xdr:sp macro="" textlink="">
      <xdr:nvSpPr>
        <xdr:cNvPr id="10" name="橢圓 9"/>
        <xdr:cNvSpPr/>
      </xdr:nvSpPr>
      <xdr:spPr>
        <a:xfrm>
          <a:off x="688019" y="12433894"/>
          <a:ext cx="457668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13676</xdr:colOff>
      <xdr:row>28</xdr:row>
      <xdr:rowOff>723432</xdr:rowOff>
    </xdr:from>
    <xdr:to>
      <xdr:col>2</xdr:col>
      <xdr:colOff>-1</xdr:colOff>
      <xdr:row>28</xdr:row>
      <xdr:rowOff>1256832</xdr:rowOff>
    </xdr:to>
    <xdr:sp macro="" textlink="">
      <xdr:nvSpPr>
        <xdr:cNvPr id="11" name="橢圓 10"/>
        <xdr:cNvSpPr/>
      </xdr:nvSpPr>
      <xdr:spPr>
        <a:xfrm>
          <a:off x="670901" y="19659132"/>
          <a:ext cx="500673" cy="533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25400</xdr:colOff>
      <xdr:row>6</xdr:row>
      <xdr:rowOff>914400</xdr:rowOff>
    </xdr:from>
    <xdr:to>
      <xdr:col>1</xdr:col>
      <xdr:colOff>496956</xdr:colOff>
      <xdr:row>6</xdr:row>
      <xdr:rowOff>1408044</xdr:rowOff>
    </xdr:to>
    <xdr:sp macro="" textlink="">
      <xdr:nvSpPr>
        <xdr:cNvPr id="12" name="橢圓 11"/>
        <xdr:cNvSpPr/>
      </xdr:nvSpPr>
      <xdr:spPr>
        <a:xfrm>
          <a:off x="682625" y="5200650"/>
          <a:ext cx="471556" cy="4936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</xdr:row>
      <xdr:rowOff>279400</xdr:rowOff>
    </xdr:from>
    <xdr:to>
      <xdr:col>2</xdr:col>
      <xdr:colOff>13804</xdr:colOff>
      <xdr:row>4</xdr:row>
      <xdr:rowOff>800652</xdr:rowOff>
    </xdr:to>
    <xdr:sp macro="" textlink="">
      <xdr:nvSpPr>
        <xdr:cNvPr id="13" name="橢圓 12"/>
        <xdr:cNvSpPr/>
      </xdr:nvSpPr>
      <xdr:spPr>
        <a:xfrm>
          <a:off x="695325" y="352742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55217</xdr:colOff>
      <xdr:row>38</xdr:row>
      <xdr:rowOff>642432</xdr:rowOff>
    </xdr:from>
    <xdr:to>
      <xdr:col>2</xdr:col>
      <xdr:colOff>0</xdr:colOff>
      <xdr:row>38</xdr:row>
      <xdr:rowOff>1153193</xdr:rowOff>
    </xdr:to>
    <xdr:sp macro="" textlink="">
      <xdr:nvSpPr>
        <xdr:cNvPr id="14" name="橢圓 13"/>
        <xdr:cNvSpPr/>
      </xdr:nvSpPr>
      <xdr:spPr>
        <a:xfrm>
          <a:off x="712442" y="25740807"/>
          <a:ext cx="459133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20</xdr:row>
      <xdr:rowOff>279400</xdr:rowOff>
    </xdr:from>
    <xdr:to>
      <xdr:col>2</xdr:col>
      <xdr:colOff>13804</xdr:colOff>
      <xdr:row>20</xdr:row>
      <xdr:rowOff>800652</xdr:rowOff>
    </xdr:to>
    <xdr:sp macro="" textlink="">
      <xdr:nvSpPr>
        <xdr:cNvPr id="15" name="橢圓 14"/>
        <xdr:cNvSpPr/>
      </xdr:nvSpPr>
      <xdr:spPr>
        <a:xfrm>
          <a:off x="695325" y="1505267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36435</xdr:colOff>
      <xdr:row>24</xdr:row>
      <xdr:rowOff>254977</xdr:rowOff>
    </xdr:from>
    <xdr:to>
      <xdr:col>1</xdr:col>
      <xdr:colOff>495300</xdr:colOff>
      <xdr:row>24</xdr:row>
      <xdr:rowOff>776229</xdr:rowOff>
    </xdr:to>
    <xdr:sp macro="" textlink="">
      <xdr:nvSpPr>
        <xdr:cNvPr id="16" name="橢圓 15"/>
        <xdr:cNvSpPr/>
      </xdr:nvSpPr>
      <xdr:spPr>
        <a:xfrm>
          <a:off x="693660" y="17104702"/>
          <a:ext cx="458865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40</xdr:row>
      <xdr:rowOff>279400</xdr:rowOff>
    </xdr:from>
    <xdr:to>
      <xdr:col>2</xdr:col>
      <xdr:colOff>13804</xdr:colOff>
      <xdr:row>40</xdr:row>
      <xdr:rowOff>800652</xdr:rowOff>
    </xdr:to>
    <xdr:sp macro="" textlink="">
      <xdr:nvSpPr>
        <xdr:cNvPr id="17" name="橢圓 16"/>
        <xdr:cNvSpPr/>
      </xdr:nvSpPr>
      <xdr:spPr>
        <a:xfrm>
          <a:off x="695325" y="2718752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14</xdr:row>
      <xdr:rowOff>279400</xdr:rowOff>
    </xdr:from>
    <xdr:to>
      <xdr:col>2</xdr:col>
      <xdr:colOff>13804</xdr:colOff>
      <xdr:row>14</xdr:row>
      <xdr:rowOff>800652</xdr:rowOff>
    </xdr:to>
    <xdr:sp macro="" textlink="">
      <xdr:nvSpPr>
        <xdr:cNvPr id="18" name="橢圓 17"/>
        <xdr:cNvSpPr/>
      </xdr:nvSpPr>
      <xdr:spPr>
        <a:xfrm>
          <a:off x="695325" y="1086167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18</xdr:row>
      <xdr:rowOff>279400</xdr:rowOff>
    </xdr:from>
    <xdr:to>
      <xdr:col>2</xdr:col>
      <xdr:colOff>13804</xdr:colOff>
      <xdr:row>18</xdr:row>
      <xdr:rowOff>800652</xdr:rowOff>
    </xdr:to>
    <xdr:sp macro="" textlink="">
      <xdr:nvSpPr>
        <xdr:cNvPr id="19" name="橢圓 18"/>
        <xdr:cNvSpPr/>
      </xdr:nvSpPr>
      <xdr:spPr>
        <a:xfrm>
          <a:off x="695325" y="1401445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662354</xdr:colOff>
      <xdr:row>26</xdr:row>
      <xdr:rowOff>317500</xdr:rowOff>
    </xdr:from>
    <xdr:to>
      <xdr:col>1</xdr:col>
      <xdr:colOff>491520</xdr:colOff>
      <xdr:row>27</xdr:row>
      <xdr:rowOff>552</xdr:rowOff>
    </xdr:to>
    <xdr:sp macro="" textlink="">
      <xdr:nvSpPr>
        <xdr:cNvPr id="20" name="橢圓 19"/>
        <xdr:cNvSpPr/>
      </xdr:nvSpPr>
      <xdr:spPr>
        <a:xfrm>
          <a:off x="652829" y="18214975"/>
          <a:ext cx="495916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30</xdr:row>
      <xdr:rowOff>279400</xdr:rowOff>
    </xdr:from>
    <xdr:to>
      <xdr:col>2</xdr:col>
      <xdr:colOff>13804</xdr:colOff>
      <xdr:row>30</xdr:row>
      <xdr:rowOff>800652</xdr:rowOff>
    </xdr:to>
    <xdr:sp macro="" textlink="">
      <xdr:nvSpPr>
        <xdr:cNvPr id="21" name="橢圓 20"/>
        <xdr:cNvSpPr/>
      </xdr:nvSpPr>
      <xdr:spPr>
        <a:xfrm>
          <a:off x="695325" y="2122487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36</xdr:row>
      <xdr:rowOff>279400</xdr:rowOff>
    </xdr:from>
    <xdr:to>
      <xdr:col>2</xdr:col>
      <xdr:colOff>13804</xdr:colOff>
      <xdr:row>36</xdr:row>
      <xdr:rowOff>800652</xdr:rowOff>
    </xdr:to>
    <xdr:sp macro="" textlink="">
      <xdr:nvSpPr>
        <xdr:cNvPr id="22" name="橢圓 21"/>
        <xdr:cNvSpPr/>
      </xdr:nvSpPr>
      <xdr:spPr>
        <a:xfrm>
          <a:off x="695325" y="2433955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42</xdr:row>
      <xdr:rowOff>279400</xdr:rowOff>
    </xdr:from>
    <xdr:to>
      <xdr:col>2</xdr:col>
      <xdr:colOff>13804</xdr:colOff>
      <xdr:row>42</xdr:row>
      <xdr:rowOff>800652</xdr:rowOff>
    </xdr:to>
    <xdr:sp macro="" textlink="">
      <xdr:nvSpPr>
        <xdr:cNvPr id="23" name="橢圓 22"/>
        <xdr:cNvSpPr/>
      </xdr:nvSpPr>
      <xdr:spPr>
        <a:xfrm>
          <a:off x="695325" y="2822575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</xdr:row>
      <xdr:rowOff>279400</xdr:rowOff>
    </xdr:from>
    <xdr:to>
      <xdr:col>2</xdr:col>
      <xdr:colOff>13804</xdr:colOff>
      <xdr:row>2</xdr:row>
      <xdr:rowOff>800652</xdr:rowOff>
    </xdr:to>
    <xdr:sp macro="" textlink="">
      <xdr:nvSpPr>
        <xdr:cNvPr id="24" name="橢圓 23"/>
        <xdr:cNvSpPr/>
      </xdr:nvSpPr>
      <xdr:spPr>
        <a:xfrm>
          <a:off x="695325" y="24892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34</xdr:row>
      <xdr:rowOff>279400</xdr:rowOff>
    </xdr:from>
    <xdr:to>
      <xdr:col>2</xdr:col>
      <xdr:colOff>13804</xdr:colOff>
      <xdr:row>34</xdr:row>
      <xdr:rowOff>800652</xdr:rowOff>
    </xdr:to>
    <xdr:sp macro="" textlink="">
      <xdr:nvSpPr>
        <xdr:cNvPr id="25" name="橢圓 24"/>
        <xdr:cNvSpPr/>
      </xdr:nvSpPr>
      <xdr:spPr>
        <a:xfrm>
          <a:off x="695325" y="2330132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22</xdr:row>
      <xdr:rowOff>279400</xdr:rowOff>
    </xdr:from>
    <xdr:to>
      <xdr:col>2</xdr:col>
      <xdr:colOff>13804</xdr:colOff>
      <xdr:row>22</xdr:row>
      <xdr:rowOff>800652</xdr:rowOff>
    </xdr:to>
    <xdr:sp macro="" textlink="">
      <xdr:nvSpPr>
        <xdr:cNvPr id="26" name="橢圓 25"/>
        <xdr:cNvSpPr/>
      </xdr:nvSpPr>
      <xdr:spPr>
        <a:xfrm>
          <a:off x="695325" y="160909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view="pageBreakPreview" topLeftCell="C2" zoomScaleSheetLayoutView="100" workbookViewId="0">
      <selection activeCell="C7" sqref="C7:N8"/>
    </sheetView>
  </sheetViews>
  <sheetFormatPr defaultColWidth="8.875" defaultRowHeight="36.75"/>
  <cols>
    <col min="1" max="1" width="11" style="3" customWidth="1"/>
    <col min="2" max="2" width="6.75" style="3" bestFit="1" customWidth="1"/>
    <col min="3" max="3" width="20.375" style="2" customWidth="1"/>
    <col min="4" max="4" width="47.5" style="6" customWidth="1"/>
    <col min="5" max="5" width="45.75" style="15" customWidth="1"/>
    <col min="6" max="6" width="45.875" style="15" customWidth="1"/>
    <col min="7" max="7" width="7.5" style="1" bestFit="1" customWidth="1"/>
    <col min="8" max="8" width="38.375" style="1" customWidth="1"/>
    <col min="9" max="9" width="6.125" style="1" customWidth="1"/>
    <col min="10" max="10" width="7.25" style="1" customWidth="1"/>
    <col min="11" max="11" width="6.25" style="1" customWidth="1"/>
    <col min="12" max="12" width="7.125" style="1" customWidth="1"/>
    <col min="13" max="13" width="6.125" style="1" customWidth="1"/>
    <col min="14" max="14" width="6.375" style="1" customWidth="1"/>
    <col min="15" max="16384" width="8.875" style="1"/>
  </cols>
  <sheetData>
    <row r="1" spans="1:14" ht="147" customHeight="1" thickTop="1" thickBot="1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ht="27.6" customHeight="1" thickTop="1">
      <c r="A2" s="9" t="s">
        <v>0</v>
      </c>
      <c r="B2" s="10" t="s">
        <v>1</v>
      </c>
      <c r="C2" s="10" t="s">
        <v>2</v>
      </c>
      <c r="D2" s="55" t="s">
        <v>3</v>
      </c>
      <c r="E2" s="140" t="s">
        <v>4</v>
      </c>
      <c r="F2" s="141"/>
      <c r="G2" s="10" t="s">
        <v>5</v>
      </c>
      <c r="H2" s="10" t="s">
        <v>6</v>
      </c>
      <c r="I2" s="11" t="s">
        <v>12</v>
      </c>
      <c r="J2" s="12" t="s">
        <v>21</v>
      </c>
      <c r="K2" s="12" t="s">
        <v>22</v>
      </c>
      <c r="L2" s="12" t="s">
        <v>7</v>
      </c>
      <c r="M2" s="12" t="s">
        <v>8</v>
      </c>
      <c r="N2" s="13" t="s">
        <v>9</v>
      </c>
    </row>
    <row r="3" spans="1:14" ht="65.45" customHeight="1">
      <c r="A3" s="78">
        <v>43191</v>
      </c>
      <c r="B3" s="95" t="s">
        <v>13</v>
      </c>
      <c r="C3" s="56" t="s">
        <v>138</v>
      </c>
      <c r="D3" s="58" t="s">
        <v>246</v>
      </c>
      <c r="E3" s="19" t="s">
        <v>244</v>
      </c>
      <c r="F3" s="19" t="s">
        <v>84</v>
      </c>
      <c r="G3" s="98" t="s">
        <v>26</v>
      </c>
      <c r="H3" s="21" t="s">
        <v>249</v>
      </c>
      <c r="I3" s="99"/>
      <c r="J3" s="99">
        <v>6.5</v>
      </c>
      <c r="K3" s="99">
        <v>2.7</v>
      </c>
      <c r="L3" s="99">
        <v>2.2000000000000002</v>
      </c>
      <c r="M3" s="99">
        <v>2.7</v>
      </c>
      <c r="N3" s="89">
        <f>J3*70+K3*75+L3*25+M3*45</f>
        <v>834</v>
      </c>
    </row>
    <row r="4" spans="1:14" s="4" customFormat="1" ht="16.899999999999999" customHeight="1">
      <c r="A4" s="79"/>
      <c r="B4" s="81"/>
      <c r="C4" s="57" t="s">
        <v>240</v>
      </c>
      <c r="D4" s="59" t="s">
        <v>247</v>
      </c>
      <c r="E4" s="8" t="s">
        <v>205</v>
      </c>
      <c r="F4" s="8" t="s">
        <v>33</v>
      </c>
      <c r="G4" s="98"/>
      <c r="H4" s="14" t="s">
        <v>250</v>
      </c>
      <c r="I4" s="87"/>
      <c r="J4" s="87"/>
      <c r="K4" s="87"/>
      <c r="L4" s="87"/>
      <c r="M4" s="87"/>
      <c r="N4" s="77"/>
    </row>
    <row r="5" spans="1:14" ht="66" customHeight="1">
      <c r="A5" s="78">
        <v>43192</v>
      </c>
      <c r="B5" s="80" t="s">
        <v>14</v>
      </c>
      <c r="C5" s="82" t="s">
        <v>61</v>
      </c>
      <c r="D5" s="18" t="s">
        <v>226</v>
      </c>
      <c r="E5" s="19" t="s">
        <v>245</v>
      </c>
      <c r="F5" s="19" t="s">
        <v>31</v>
      </c>
      <c r="G5" s="84" t="s">
        <v>23</v>
      </c>
      <c r="H5" s="20" t="s">
        <v>251</v>
      </c>
      <c r="I5" s="86"/>
      <c r="J5" s="86">
        <v>6.5</v>
      </c>
      <c r="K5" s="86">
        <v>2.8</v>
      </c>
      <c r="L5" s="86">
        <v>2.2000000000000002</v>
      </c>
      <c r="M5" s="86">
        <v>2.8</v>
      </c>
      <c r="N5" s="76">
        <f>J5*70+K5*75+L5*25+M5*45</f>
        <v>846</v>
      </c>
    </row>
    <row r="6" spans="1:14" s="4" customFormat="1" ht="16.149999999999999" customHeight="1">
      <c r="A6" s="79"/>
      <c r="B6" s="81"/>
      <c r="C6" s="104"/>
      <c r="D6" s="7" t="s">
        <v>227</v>
      </c>
      <c r="E6" s="8" t="s">
        <v>58</v>
      </c>
      <c r="F6" s="8" t="s">
        <v>32</v>
      </c>
      <c r="G6" s="85"/>
      <c r="H6" s="5" t="s">
        <v>252</v>
      </c>
      <c r="I6" s="99"/>
      <c r="J6" s="87"/>
      <c r="K6" s="87"/>
      <c r="L6" s="87"/>
      <c r="M6" s="87"/>
      <c r="N6" s="77"/>
    </row>
    <row r="7" spans="1:14" ht="75" customHeight="1">
      <c r="A7" s="78">
        <v>43193</v>
      </c>
      <c r="B7" s="80" t="s">
        <v>16</v>
      </c>
      <c r="C7" s="114" t="s">
        <v>243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1:14" ht="16.149999999999999" customHeight="1">
      <c r="A8" s="79"/>
      <c r="B8" s="90"/>
      <c r="C8" s="117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9"/>
    </row>
    <row r="9" spans="1:14" ht="66" customHeight="1">
      <c r="A9" s="78">
        <v>43194</v>
      </c>
      <c r="B9" s="80" t="s">
        <v>10</v>
      </c>
      <c r="C9" s="105" t="s">
        <v>248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7"/>
    </row>
    <row r="10" spans="1:14" s="4" customFormat="1" ht="16.149999999999999" customHeight="1">
      <c r="A10" s="79"/>
      <c r="B10" s="90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10"/>
    </row>
    <row r="11" spans="1:14" ht="63.75" customHeight="1">
      <c r="A11" s="78">
        <v>43195</v>
      </c>
      <c r="B11" s="80" t="s">
        <v>202</v>
      </c>
      <c r="C11" s="108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10"/>
    </row>
    <row r="12" spans="1:14" s="4" customFormat="1" ht="16.899999999999999" customHeight="1">
      <c r="A12" s="79"/>
      <c r="B12" s="90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3"/>
    </row>
    <row r="13" spans="1:14" ht="65.45" customHeight="1">
      <c r="A13" s="78">
        <v>43198</v>
      </c>
      <c r="B13" s="95" t="s">
        <v>13</v>
      </c>
      <c r="C13" s="96" t="s">
        <v>135</v>
      </c>
      <c r="D13" s="65" t="s">
        <v>308</v>
      </c>
      <c r="E13" s="19" t="s">
        <v>274</v>
      </c>
      <c r="F13" s="34" t="s">
        <v>275</v>
      </c>
      <c r="G13" s="98" t="s">
        <v>26</v>
      </c>
      <c r="H13" s="20" t="s">
        <v>253</v>
      </c>
      <c r="I13" s="99"/>
      <c r="J13" s="99">
        <v>6.6</v>
      </c>
      <c r="K13" s="99">
        <v>2.6</v>
      </c>
      <c r="L13" s="99">
        <v>2.2000000000000002</v>
      </c>
      <c r="M13" s="99">
        <v>2.8</v>
      </c>
      <c r="N13" s="89">
        <f>J13*70+K13*75+L13*25+M13*45</f>
        <v>838</v>
      </c>
    </row>
    <row r="14" spans="1:14" s="4" customFormat="1" ht="16.899999999999999" customHeight="1">
      <c r="A14" s="79"/>
      <c r="B14" s="81"/>
      <c r="C14" s="97"/>
      <c r="D14" s="66" t="s">
        <v>309</v>
      </c>
      <c r="E14" s="8" t="s">
        <v>276</v>
      </c>
      <c r="F14" s="35" t="s">
        <v>206</v>
      </c>
      <c r="G14" s="98"/>
      <c r="H14" s="5" t="s">
        <v>254</v>
      </c>
      <c r="I14" s="87"/>
      <c r="J14" s="87"/>
      <c r="K14" s="87"/>
      <c r="L14" s="87"/>
      <c r="M14" s="87"/>
      <c r="N14" s="77"/>
    </row>
    <row r="15" spans="1:14" ht="66" customHeight="1">
      <c r="A15" s="78">
        <v>43199</v>
      </c>
      <c r="B15" s="80" t="s">
        <v>14</v>
      </c>
      <c r="C15" s="82" t="s">
        <v>61</v>
      </c>
      <c r="D15" s="18" t="s">
        <v>310</v>
      </c>
      <c r="E15" s="19" t="s">
        <v>140</v>
      </c>
      <c r="F15" s="19" t="s">
        <v>233</v>
      </c>
      <c r="G15" s="84" t="s">
        <v>27</v>
      </c>
      <c r="H15" s="20" t="s">
        <v>255</v>
      </c>
      <c r="I15" s="86"/>
      <c r="J15" s="86">
        <v>6.6</v>
      </c>
      <c r="K15" s="86">
        <v>2.8</v>
      </c>
      <c r="L15" s="86">
        <v>2.2000000000000002</v>
      </c>
      <c r="M15" s="86">
        <v>2.9</v>
      </c>
      <c r="N15" s="76">
        <f>J15*70+K15*75+L15*25+M15*45</f>
        <v>857.5</v>
      </c>
    </row>
    <row r="16" spans="1:14" s="4" customFormat="1" ht="16.149999999999999" customHeight="1">
      <c r="A16" s="79"/>
      <c r="B16" s="81"/>
      <c r="C16" s="104"/>
      <c r="D16" s="7" t="s">
        <v>311</v>
      </c>
      <c r="E16" s="8" t="s">
        <v>141</v>
      </c>
      <c r="F16" s="8" t="s">
        <v>232</v>
      </c>
      <c r="G16" s="85"/>
      <c r="H16" s="60" t="s">
        <v>256</v>
      </c>
      <c r="I16" s="87"/>
      <c r="J16" s="87"/>
      <c r="K16" s="87"/>
      <c r="L16" s="87"/>
      <c r="M16" s="87"/>
      <c r="N16" s="77"/>
    </row>
    <row r="17" spans="1:14" ht="150.75" customHeight="1">
      <c r="A17" s="78">
        <v>43200</v>
      </c>
      <c r="B17" s="80" t="s">
        <v>16</v>
      </c>
      <c r="C17" s="120" t="s">
        <v>242</v>
      </c>
      <c r="D17" s="18" t="s">
        <v>312</v>
      </c>
      <c r="E17" s="19" t="s">
        <v>277</v>
      </c>
      <c r="F17" s="19" t="s">
        <v>278</v>
      </c>
      <c r="G17" s="91" t="s">
        <v>24</v>
      </c>
      <c r="H17" s="20" t="s">
        <v>173</v>
      </c>
      <c r="I17" s="125"/>
      <c r="J17" s="86">
        <v>6.7</v>
      </c>
      <c r="K17" s="86">
        <v>2.8</v>
      </c>
      <c r="L17" s="86">
        <v>2</v>
      </c>
      <c r="M17" s="86">
        <v>3</v>
      </c>
      <c r="N17" s="76">
        <f>J17*70+K17*75+L17*25+M17*45</f>
        <v>864</v>
      </c>
    </row>
    <row r="18" spans="1:14" s="4" customFormat="1" ht="16.149999999999999" customHeight="1">
      <c r="A18" s="79"/>
      <c r="B18" s="90"/>
      <c r="C18" s="121"/>
      <c r="D18" s="7" t="s">
        <v>55</v>
      </c>
      <c r="E18" s="8" t="s">
        <v>225</v>
      </c>
      <c r="F18" s="8" t="s">
        <v>34</v>
      </c>
      <c r="G18" s="92"/>
      <c r="H18" s="25" t="s">
        <v>336</v>
      </c>
      <c r="I18" s="125"/>
      <c r="J18" s="87"/>
      <c r="K18" s="87"/>
      <c r="L18" s="87"/>
      <c r="M18" s="87"/>
      <c r="N18" s="77"/>
    </row>
    <row r="19" spans="1:14" ht="145.5" customHeight="1">
      <c r="A19" s="78">
        <v>43201</v>
      </c>
      <c r="B19" s="80" t="s">
        <v>10</v>
      </c>
      <c r="C19" s="100" t="s">
        <v>302</v>
      </c>
      <c r="D19" s="67" t="s">
        <v>313</v>
      </c>
      <c r="E19" s="19" t="s">
        <v>207</v>
      </c>
      <c r="F19" s="19" t="s">
        <v>279</v>
      </c>
      <c r="G19" s="84" t="s">
        <v>25</v>
      </c>
      <c r="H19" s="20" t="s">
        <v>332</v>
      </c>
      <c r="I19" s="125"/>
      <c r="J19" s="86">
        <v>6.7</v>
      </c>
      <c r="K19" s="86">
        <v>2.6</v>
      </c>
      <c r="L19" s="86">
        <v>2.2000000000000002</v>
      </c>
      <c r="M19" s="86">
        <v>2.7</v>
      </c>
      <c r="N19" s="76">
        <f>J19*70+K19*75+L19*25+M19*45</f>
        <v>840.5</v>
      </c>
    </row>
    <row r="20" spans="1:14" s="4" customFormat="1" ht="16.149999999999999" customHeight="1">
      <c r="A20" s="79"/>
      <c r="B20" s="90"/>
      <c r="C20" s="101"/>
      <c r="D20" s="7" t="s">
        <v>314</v>
      </c>
      <c r="E20" s="8" t="s">
        <v>208</v>
      </c>
      <c r="F20" s="8" t="s">
        <v>209</v>
      </c>
      <c r="G20" s="102"/>
      <c r="H20" s="5" t="s">
        <v>125</v>
      </c>
      <c r="I20" s="125"/>
      <c r="J20" s="87"/>
      <c r="K20" s="87"/>
      <c r="L20" s="87"/>
      <c r="M20" s="87"/>
      <c r="N20" s="77"/>
    </row>
    <row r="21" spans="1:14" ht="65.45" customHeight="1">
      <c r="A21" s="78">
        <v>43202</v>
      </c>
      <c r="B21" s="80" t="s">
        <v>11</v>
      </c>
      <c r="C21" s="100" t="s">
        <v>303</v>
      </c>
      <c r="D21" s="18" t="s">
        <v>315</v>
      </c>
      <c r="E21" s="19" t="s">
        <v>280</v>
      </c>
      <c r="F21" s="62" t="s">
        <v>281</v>
      </c>
      <c r="G21" s="84" t="s">
        <v>23</v>
      </c>
      <c r="H21" s="74" t="s">
        <v>330</v>
      </c>
      <c r="I21" s="93"/>
      <c r="J21" s="86">
        <v>6.6</v>
      </c>
      <c r="K21" s="86">
        <v>2.9</v>
      </c>
      <c r="L21" s="86">
        <v>2.2000000000000002</v>
      </c>
      <c r="M21" s="86">
        <v>2.9</v>
      </c>
      <c r="N21" s="76">
        <f>J21*70+K21*75+L21*25+M21*45</f>
        <v>865</v>
      </c>
    </row>
    <row r="22" spans="1:14" s="4" customFormat="1" ht="16.899999999999999" customHeight="1">
      <c r="A22" s="79"/>
      <c r="B22" s="88"/>
      <c r="C22" s="101"/>
      <c r="D22" s="68" t="s">
        <v>80</v>
      </c>
      <c r="E22" s="8" t="s">
        <v>86</v>
      </c>
      <c r="F22" s="32" t="s">
        <v>282</v>
      </c>
      <c r="G22" s="102"/>
      <c r="H22" s="75" t="s">
        <v>331</v>
      </c>
      <c r="I22" s="94"/>
      <c r="J22" s="87"/>
      <c r="K22" s="87"/>
      <c r="L22" s="87"/>
      <c r="M22" s="87"/>
      <c r="N22" s="77"/>
    </row>
    <row r="23" spans="1:14" ht="66" customHeight="1">
      <c r="A23" s="78">
        <v>43205</v>
      </c>
      <c r="B23" s="95" t="s">
        <v>17</v>
      </c>
      <c r="C23" s="96" t="s">
        <v>136</v>
      </c>
      <c r="D23" s="26" t="s">
        <v>116</v>
      </c>
      <c r="E23" s="19" t="s">
        <v>283</v>
      </c>
      <c r="F23" s="63" t="s">
        <v>210</v>
      </c>
      <c r="G23" s="98" t="s">
        <v>26</v>
      </c>
      <c r="H23" s="20" t="s">
        <v>257</v>
      </c>
      <c r="I23" s="99"/>
      <c r="J23" s="99">
        <v>6.6</v>
      </c>
      <c r="K23" s="99">
        <v>2.6</v>
      </c>
      <c r="L23" s="99">
        <v>2.2000000000000002</v>
      </c>
      <c r="M23" s="99">
        <v>2.9</v>
      </c>
      <c r="N23" s="89">
        <f>J23*70+K23*75+L23*25+M23*45</f>
        <v>842.5</v>
      </c>
    </row>
    <row r="24" spans="1:14" s="4" customFormat="1" ht="16.899999999999999" customHeight="1">
      <c r="A24" s="79"/>
      <c r="B24" s="81"/>
      <c r="C24" s="103"/>
      <c r="D24" s="7" t="s">
        <v>76</v>
      </c>
      <c r="E24" s="8" t="s">
        <v>234</v>
      </c>
      <c r="F24" s="8" t="s">
        <v>211</v>
      </c>
      <c r="G24" s="98"/>
      <c r="H24" s="5" t="s">
        <v>258</v>
      </c>
      <c r="I24" s="87"/>
      <c r="J24" s="87"/>
      <c r="K24" s="87"/>
      <c r="L24" s="87"/>
      <c r="M24" s="87"/>
      <c r="N24" s="77"/>
    </row>
    <row r="25" spans="1:14" ht="66" customHeight="1">
      <c r="A25" s="78">
        <v>43206</v>
      </c>
      <c r="B25" s="95" t="s">
        <v>15</v>
      </c>
      <c r="C25" s="100" t="s">
        <v>304</v>
      </c>
      <c r="D25" s="18" t="s">
        <v>316</v>
      </c>
      <c r="E25" s="19" t="s">
        <v>284</v>
      </c>
      <c r="F25" s="19" t="s">
        <v>285</v>
      </c>
      <c r="G25" s="84" t="s">
        <v>27</v>
      </c>
      <c r="H25" s="20" t="s">
        <v>259</v>
      </c>
      <c r="I25" s="99"/>
      <c r="J25" s="86">
        <v>6.6</v>
      </c>
      <c r="K25" s="86">
        <v>2.7</v>
      </c>
      <c r="L25" s="86">
        <v>2.2000000000000002</v>
      </c>
      <c r="M25" s="86">
        <v>2.7</v>
      </c>
      <c r="N25" s="76">
        <f>J25*70+K25*75+L25*25+M25*45</f>
        <v>841</v>
      </c>
    </row>
    <row r="26" spans="1:14" s="4" customFormat="1" ht="16.149999999999999" customHeight="1">
      <c r="A26" s="79"/>
      <c r="B26" s="81"/>
      <c r="C26" s="101"/>
      <c r="D26" s="7" t="s">
        <v>67</v>
      </c>
      <c r="E26" s="8" t="s">
        <v>184</v>
      </c>
      <c r="F26" s="8" t="s">
        <v>286</v>
      </c>
      <c r="G26" s="85"/>
      <c r="H26" s="22" t="s">
        <v>260</v>
      </c>
      <c r="I26" s="87"/>
      <c r="J26" s="87"/>
      <c r="K26" s="87"/>
      <c r="L26" s="87"/>
      <c r="M26" s="87"/>
      <c r="N26" s="77"/>
    </row>
    <row r="27" spans="1:14" ht="142.5" customHeight="1">
      <c r="A27" s="78">
        <v>43207</v>
      </c>
      <c r="B27" s="80" t="s">
        <v>16</v>
      </c>
      <c r="C27" s="135" t="s">
        <v>228</v>
      </c>
      <c r="D27" s="18" t="s">
        <v>37</v>
      </c>
      <c r="E27" s="19" t="s">
        <v>287</v>
      </c>
      <c r="F27" s="19" t="s">
        <v>288</v>
      </c>
      <c r="G27" s="142" t="s">
        <v>24</v>
      </c>
      <c r="H27" s="20" t="s">
        <v>261</v>
      </c>
      <c r="I27" s="133"/>
      <c r="J27" s="86">
        <v>6.8</v>
      </c>
      <c r="K27" s="86">
        <v>2.8</v>
      </c>
      <c r="L27" s="86">
        <v>2</v>
      </c>
      <c r="M27" s="86">
        <v>3</v>
      </c>
      <c r="N27" s="76">
        <f>J27*70+K27*75+L27*25+M27*45</f>
        <v>871</v>
      </c>
    </row>
    <row r="28" spans="1:14" ht="16.149999999999999" customHeight="1">
      <c r="A28" s="79"/>
      <c r="B28" s="90"/>
      <c r="C28" s="136"/>
      <c r="D28" s="28" t="s">
        <v>204</v>
      </c>
      <c r="E28" s="8" t="s">
        <v>289</v>
      </c>
      <c r="F28" s="8" t="s">
        <v>235</v>
      </c>
      <c r="G28" s="142"/>
      <c r="H28" s="5" t="s">
        <v>195</v>
      </c>
      <c r="I28" s="134"/>
      <c r="J28" s="87"/>
      <c r="K28" s="87"/>
      <c r="L28" s="87"/>
      <c r="M28" s="87"/>
      <c r="N28" s="77"/>
    </row>
    <row r="29" spans="1:14" ht="66" customHeight="1">
      <c r="A29" s="78">
        <v>43208</v>
      </c>
      <c r="B29" s="80" t="s">
        <v>10</v>
      </c>
      <c r="C29" s="100" t="s">
        <v>61</v>
      </c>
      <c r="D29" s="30" t="s">
        <v>317</v>
      </c>
      <c r="E29" s="19" t="s">
        <v>213</v>
      </c>
      <c r="F29" s="19" t="s">
        <v>214</v>
      </c>
      <c r="G29" s="84" t="s">
        <v>25</v>
      </c>
      <c r="H29" s="20" t="s">
        <v>262</v>
      </c>
      <c r="I29" s="93"/>
      <c r="J29" s="86">
        <v>6.6</v>
      </c>
      <c r="K29" s="86">
        <v>2.8</v>
      </c>
      <c r="L29" s="86">
        <v>2.2000000000000002</v>
      </c>
      <c r="M29" s="86">
        <v>2.9</v>
      </c>
      <c r="N29" s="76">
        <f>J29*70+K29*75+L29*25+M29*45</f>
        <v>857.5</v>
      </c>
    </row>
    <row r="30" spans="1:14" s="4" customFormat="1" ht="16.149999999999999" customHeight="1">
      <c r="A30" s="79"/>
      <c r="B30" s="90"/>
      <c r="C30" s="101"/>
      <c r="D30" s="31" t="s">
        <v>82</v>
      </c>
      <c r="E30" s="8" t="s">
        <v>212</v>
      </c>
      <c r="F30" s="8" t="s">
        <v>215</v>
      </c>
      <c r="G30" s="102"/>
      <c r="H30" s="5" t="s">
        <v>263</v>
      </c>
      <c r="I30" s="94"/>
      <c r="J30" s="87"/>
      <c r="K30" s="87"/>
      <c r="L30" s="87"/>
      <c r="M30" s="87"/>
      <c r="N30" s="77"/>
    </row>
    <row r="31" spans="1:14" ht="65.45" customHeight="1">
      <c r="A31" s="78">
        <v>43209</v>
      </c>
      <c r="B31" s="80" t="s">
        <v>11</v>
      </c>
      <c r="C31" s="100" t="s">
        <v>305</v>
      </c>
      <c r="D31" s="18" t="s">
        <v>318</v>
      </c>
      <c r="E31" s="19" t="s">
        <v>290</v>
      </c>
      <c r="F31" s="19" t="s">
        <v>291</v>
      </c>
      <c r="G31" s="84" t="s">
        <v>23</v>
      </c>
      <c r="H31" s="72" t="s">
        <v>333</v>
      </c>
      <c r="I31" s="93"/>
      <c r="J31" s="86">
        <v>6.6</v>
      </c>
      <c r="K31" s="86">
        <v>2.5</v>
      </c>
      <c r="L31" s="86">
        <v>2.2999999999999998</v>
      </c>
      <c r="M31" s="86">
        <v>2.8</v>
      </c>
      <c r="N31" s="76">
        <f>J31*70+K31*75+L31*25+M31*45</f>
        <v>833</v>
      </c>
    </row>
    <row r="32" spans="1:14" s="4" customFormat="1" ht="16.899999999999999" customHeight="1">
      <c r="A32" s="79"/>
      <c r="B32" s="88"/>
      <c r="C32" s="101"/>
      <c r="D32" s="28" t="s">
        <v>319</v>
      </c>
      <c r="E32" s="32" t="s">
        <v>33</v>
      </c>
      <c r="F32" s="8" t="s">
        <v>292</v>
      </c>
      <c r="G32" s="102"/>
      <c r="H32" s="73" t="s">
        <v>334</v>
      </c>
      <c r="I32" s="94"/>
      <c r="J32" s="87"/>
      <c r="K32" s="87"/>
      <c r="L32" s="87"/>
      <c r="M32" s="87"/>
      <c r="N32" s="77"/>
    </row>
    <row r="33" spans="1:14" ht="65.45" customHeight="1">
      <c r="A33" s="78">
        <v>43212</v>
      </c>
      <c r="B33" s="95" t="s">
        <v>13</v>
      </c>
      <c r="C33" s="96" t="s">
        <v>306</v>
      </c>
      <c r="D33" s="18" t="s">
        <v>230</v>
      </c>
      <c r="E33" s="64" t="s">
        <v>293</v>
      </c>
      <c r="F33" s="33" t="s">
        <v>59</v>
      </c>
      <c r="G33" s="98" t="s">
        <v>26</v>
      </c>
      <c r="H33" s="20" t="s">
        <v>264</v>
      </c>
      <c r="I33" s="99"/>
      <c r="J33" s="99">
        <v>6.5</v>
      </c>
      <c r="K33" s="99">
        <v>3</v>
      </c>
      <c r="L33" s="99">
        <v>2.2000000000000002</v>
      </c>
      <c r="M33" s="99">
        <v>2.8</v>
      </c>
      <c r="N33" s="89">
        <f>J33*70+K33*75+L33*25+M33*45</f>
        <v>861</v>
      </c>
    </row>
    <row r="34" spans="1:14" s="4" customFormat="1" ht="16.899999999999999" customHeight="1">
      <c r="A34" s="79"/>
      <c r="B34" s="81"/>
      <c r="C34" s="103"/>
      <c r="D34" s="27" t="s">
        <v>231</v>
      </c>
      <c r="E34" s="8" t="s">
        <v>294</v>
      </c>
      <c r="F34" s="8" t="s">
        <v>32</v>
      </c>
      <c r="G34" s="98"/>
      <c r="H34" s="5" t="s">
        <v>265</v>
      </c>
      <c r="I34" s="87"/>
      <c r="J34" s="87"/>
      <c r="K34" s="87"/>
      <c r="L34" s="87"/>
      <c r="M34" s="87"/>
      <c r="N34" s="77"/>
    </row>
    <row r="35" spans="1:14" ht="66" customHeight="1">
      <c r="A35" s="78">
        <v>43213</v>
      </c>
      <c r="B35" s="80" t="s">
        <v>14</v>
      </c>
      <c r="C35" s="100" t="s">
        <v>61</v>
      </c>
      <c r="D35" s="26" t="s">
        <v>320</v>
      </c>
      <c r="E35" s="19" t="s">
        <v>295</v>
      </c>
      <c r="F35" s="19" t="s">
        <v>296</v>
      </c>
      <c r="G35" s="84" t="s">
        <v>23</v>
      </c>
      <c r="H35" s="21" t="s">
        <v>266</v>
      </c>
      <c r="I35" s="86"/>
      <c r="J35" s="86">
        <v>6.6</v>
      </c>
      <c r="K35" s="86">
        <v>2.6</v>
      </c>
      <c r="L35" s="86">
        <v>2.2000000000000002</v>
      </c>
      <c r="M35" s="86">
        <v>2.9</v>
      </c>
      <c r="N35" s="76">
        <f>J35*70+K35*75+L35*25+M35*45</f>
        <v>842.5</v>
      </c>
    </row>
    <row r="36" spans="1:14" s="4" customFormat="1" ht="16.149999999999999" customHeight="1">
      <c r="A36" s="79"/>
      <c r="B36" s="81"/>
      <c r="C36" s="101"/>
      <c r="D36" s="7" t="s">
        <v>321</v>
      </c>
      <c r="E36" s="8" t="s">
        <v>191</v>
      </c>
      <c r="F36" s="8" t="s">
        <v>297</v>
      </c>
      <c r="G36" s="85"/>
      <c r="H36" s="61" t="s">
        <v>267</v>
      </c>
      <c r="I36" s="87"/>
      <c r="J36" s="87"/>
      <c r="K36" s="87"/>
      <c r="L36" s="87"/>
      <c r="M36" s="87"/>
      <c r="N36" s="77"/>
    </row>
    <row r="37" spans="1:14" ht="126.75" customHeight="1">
      <c r="A37" s="78">
        <v>43214</v>
      </c>
      <c r="B37" s="80" t="s">
        <v>16</v>
      </c>
      <c r="C37" s="135" t="s">
        <v>229</v>
      </c>
      <c r="D37" s="18" t="s">
        <v>322</v>
      </c>
      <c r="E37" s="19" t="s">
        <v>298</v>
      </c>
      <c r="F37" s="19" t="s">
        <v>192</v>
      </c>
      <c r="G37" s="91" t="s">
        <v>24</v>
      </c>
      <c r="H37" s="20" t="s">
        <v>268</v>
      </c>
      <c r="I37" s="93" t="s">
        <v>241</v>
      </c>
      <c r="J37" s="86">
        <v>6.8</v>
      </c>
      <c r="K37" s="86">
        <v>2.6</v>
      </c>
      <c r="L37" s="86">
        <v>2.2000000000000002</v>
      </c>
      <c r="M37" s="86">
        <v>3</v>
      </c>
      <c r="N37" s="76">
        <f>J37*70+K37*75+L37*25+M37*45</f>
        <v>861</v>
      </c>
    </row>
    <row r="38" spans="1:14" s="4" customFormat="1" ht="16.149999999999999" customHeight="1">
      <c r="A38" s="79"/>
      <c r="B38" s="90"/>
      <c r="C38" s="136"/>
      <c r="D38" s="68" t="s">
        <v>323</v>
      </c>
      <c r="E38" s="8" t="s">
        <v>225</v>
      </c>
      <c r="F38" s="8" t="s">
        <v>34</v>
      </c>
      <c r="G38" s="92"/>
      <c r="H38" s="5" t="s">
        <v>269</v>
      </c>
      <c r="I38" s="94"/>
      <c r="J38" s="87"/>
      <c r="K38" s="87"/>
      <c r="L38" s="87"/>
      <c r="M38" s="87"/>
      <c r="N38" s="77"/>
    </row>
    <row r="39" spans="1:14" ht="66" customHeight="1">
      <c r="A39" s="78">
        <v>43215</v>
      </c>
      <c r="B39" s="80" t="s">
        <v>10</v>
      </c>
      <c r="C39" s="100" t="s">
        <v>61</v>
      </c>
      <c r="D39" s="26" t="s">
        <v>324</v>
      </c>
      <c r="E39" s="19" t="s">
        <v>299</v>
      </c>
      <c r="F39" s="19" t="s">
        <v>300</v>
      </c>
      <c r="G39" s="84" t="s">
        <v>25</v>
      </c>
      <c r="H39" s="21" t="s">
        <v>270</v>
      </c>
      <c r="I39" s="93"/>
      <c r="J39" s="86">
        <v>6.6</v>
      </c>
      <c r="K39" s="86">
        <v>2.7</v>
      </c>
      <c r="L39" s="86">
        <v>2.2000000000000002</v>
      </c>
      <c r="M39" s="86">
        <v>3</v>
      </c>
      <c r="N39" s="76">
        <f>J39*70+K39*75+L39*25+M39*45</f>
        <v>854.5</v>
      </c>
    </row>
    <row r="40" spans="1:14" s="4" customFormat="1" ht="16.149999999999999" customHeight="1">
      <c r="A40" s="79"/>
      <c r="B40" s="90"/>
      <c r="C40" s="101"/>
      <c r="D40" s="7" t="s">
        <v>325</v>
      </c>
      <c r="E40" s="8" t="s">
        <v>216</v>
      </c>
      <c r="F40" s="8" t="s">
        <v>301</v>
      </c>
      <c r="G40" s="102"/>
      <c r="H40" s="14" t="s">
        <v>62</v>
      </c>
      <c r="I40" s="94"/>
      <c r="J40" s="87"/>
      <c r="K40" s="87"/>
      <c r="L40" s="87"/>
      <c r="M40" s="87"/>
      <c r="N40" s="77"/>
    </row>
    <row r="41" spans="1:14" ht="65.45" customHeight="1">
      <c r="A41" s="78">
        <v>43216</v>
      </c>
      <c r="B41" s="80" t="s">
        <v>11</v>
      </c>
      <c r="C41" s="100" t="s">
        <v>61</v>
      </c>
      <c r="D41" s="18" t="s">
        <v>64</v>
      </c>
      <c r="E41" s="19" t="s">
        <v>217</v>
      </c>
      <c r="F41" s="19" t="s">
        <v>236</v>
      </c>
      <c r="G41" s="84" t="s">
        <v>23</v>
      </c>
      <c r="H41" s="70" t="s">
        <v>335</v>
      </c>
      <c r="I41" s="93"/>
      <c r="J41" s="86">
        <v>6.6</v>
      </c>
      <c r="K41" s="86">
        <v>2.6</v>
      </c>
      <c r="L41" s="86">
        <v>2.2999999999999998</v>
      </c>
      <c r="M41" s="86">
        <v>2.7</v>
      </c>
      <c r="N41" s="76">
        <f>J41*70+K41*75+L41*25+M41*45</f>
        <v>836</v>
      </c>
    </row>
    <row r="42" spans="1:14" s="4" customFormat="1" ht="16.899999999999999" customHeight="1">
      <c r="A42" s="79"/>
      <c r="B42" s="88"/>
      <c r="C42" s="101"/>
      <c r="D42" s="7" t="s">
        <v>203</v>
      </c>
      <c r="E42" s="8" t="s">
        <v>218</v>
      </c>
      <c r="F42" s="8" t="s">
        <v>237</v>
      </c>
      <c r="G42" s="102"/>
      <c r="H42" s="71" t="s">
        <v>271</v>
      </c>
      <c r="I42" s="94"/>
      <c r="J42" s="87"/>
      <c r="K42" s="87"/>
      <c r="L42" s="87"/>
      <c r="M42" s="87"/>
      <c r="N42" s="77"/>
    </row>
    <row r="43" spans="1:14" ht="65.45" customHeight="1">
      <c r="A43" s="78">
        <v>43219</v>
      </c>
      <c r="B43" s="95" t="s">
        <v>13</v>
      </c>
      <c r="C43" s="96" t="s">
        <v>307</v>
      </c>
      <c r="D43" s="69" t="s">
        <v>328</v>
      </c>
      <c r="E43" s="19" t="s">
        <v>219</v>
      </c>
      <c r="F43" s="19" t="s">
        <v>238</v>
      </c>
      <c r="G43" s="98" t="s">
        <v>26</v>
      </c>
      <c r="H43" s="21" t="s">
        <v>272</v>
      </c>
      <c r="I43" s="99"/>
      <c r="J43" s="99">
        <v>6.5</v>
      </c>
      <c r="K43" s="99">
        <v>2.6</v>
      </c>
      <c r="L43" s="99">
        <v>2.2999999999999998</v>
      </c>
      <c r="M43" s="99">
        <v>2.7</v>
      </c>
      <c r="N43" s="89">
        <f>J43*70+K43*75+L43*25+M43*45</f>
        <v>829</v>
      </c>
    </row>
    <row r="44" spans="1:14" s="4" customFormat="1" ht="16.899999999999999" customHeight="1">
      <c r="A44" s="79"/>
      <c r="B44" s="81"/>
      <c r="C44" s="97"/>
      <c r="D44" s="7" t="s">
        <v>329</v>
      </c>
      <c r="E44" s="8" t="s">
        <v>220</v>
      </c>
      <c r="F44" s="8" t="s">
        <v>239</v>
      </c>
      <c r="G44" s="98"/>
      <c r="H44" s="5" t="s">
        <v>273</v>
      </c>
      <c r="I44" s="87"/>
      <c r="J44" s="87"/>
      <c r="K44" s="87"/>
      <c r="L44" s="87"/>
      <c r="M44" s="87"/>
      <c r="N44" s="77"/>
    </row>
    <row r="45" spans="1:14" ht="66" customHeight="1">
      <c r="A45" s="78">
        <v>43220</v>
      </c>
      <c r="B45" s="80" t="s">
        <v>14</v>
      </c>
      <c r="C45" s="82" t="s">
        <v>61</v>
      </c>
      <c r="D45" s="18" t="s">
        <v>326</v>
      </c>
      <c r="E45" s="19" t="s">
        <v>222</v>
      </c>
      <c r="F45" s="19" t="s">
        <v>223</v>
      </c>
      <c r="G45" s="84" t="s">
        <v>23</v>
      </c>
      <c r="H45" s="20" t="s">
        <v>170</v>
      </c>
      <c r="I45" s="86"/>
      <c r="J45" s="86">
        <v>6.5</v>
      </c>
      <c r="K45" s="86">
        <v>3</v>
      </c>
      <c r="L45" s="86">
        <v>2</v>
      </c>
      <c r="M45" s="86">
        <v>2.7</v>
      </c>
      <c r="N45" s="76">
        <f>J45*70+K45*75+L45*25+M45*45</f>
        <v>851.5</v>
      </c>
    </row>
    <row r="46" spans="1:14" s="4" customFormat="1" ht="16.149999999999999" customHeight="1">
      <c r="A46" s="79"/>
      <c r="B46" s="81"/>
      <c r="C46" s="83"/>
      <c r="D46" s="7" t="s">
        <v>327</v>
      </c>
      <c r="E46" s="8" t="s">
        <v>221</v>
      </c>
      <c r="F46" s="8" t="s">
        <v>224</v>
      </c>
      <c r="G46" s="85"/>
      <c r="H46" s="22" t="s">
        <v>132</v>
      </c>
      <c r="I46" s="87"/>
      <c r="J46" s="87"/>
      <c r="K46" s="87"/>
      <c r="L46" s="87"/>
      <c r="M46" s="87"/>
      <c r="N46" s="77"/>
    </row>
    <row r="47" spans="1:14" ht="30" customHeight="1">
      <c r="A47" s="129" t="s">
        <v>18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1"/>
    </row>
    <row r="48" spans="1:14" ht="30" customHeight="1">
      <c r="A48" s="132" t="s">
        <v>19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4"/>
    </row>
    <row r="49" spans="1:14" ht="28.15" customHeight="1">
      <c r="A49" s="122" t="s">
        <v>28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4"/>
    </row>
    <row r="50" spans="1:14" ht="28.9" customHeight="1" thickBot="1">
      <c r="A50" s="126" t="s">
        <v>20</v>
      </c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</row>
    <row r="51" spans="1:14" ht="37.5" thickTop="1"/>
  </sheetData>
  <mergeCells count="203">
    <mergeCell ref="A3:A4"/>
    <mergeCell ref="G3:G4"/>
    <mergeCell ref="A9:A10"/>
    <mergeCell ref="A17:A18"/>
    <mergeCell ref="J15:J16"/>
    <mergeCell ref="C13:C14"/>
    <mergeCell ref="J13:J14"/>
    <mergeCell ref="J3:J4"/>
    <mergeCell ref="G29:G30"/>
    <mergeCell ref="I29:I30"/>
    <mergeCell ref="B27:B28"/>
    <mergeCell ref="G27:G28"/>
    <mergeCell ref="C23:C24"/>
    <mergeCell ref="I23:I24"/>
    <mergeCell ref="J23:J24"/>
    <mergeCell ref="G23:G24"/>
    <mergeCell ref="B29:B30"/>
    <mergeCell ref="A5:A6"/>
    <mergeCell ref="B5:B6"/>
    <mergeCell ref="C5:C6"/>
    <mergeCell ref="C19:C20"/>
    <mergeCell ref="G5:G6"/>
    <mergeCell ref="I5:I6"/>
    <mergeCell ref="J5:J6"/>
    <mergeCell ref="A1:N1"/>
    <mergeCell ref="E2:F2"/>
    <mergeCell ref="M25:M26"/>
    <mergeCell ref="N25:N26"/>
    <mergeCell ref="B3:B4"/>
    <mergeCell ref="N13:N14"/>
    <mergeCell ref="A13:A14"/>
    <mergeCell ref="B21:B22"/>
    <mergeCell ref="A7:A8"/>
    <mergeCell ref="B7:B8"/>
    <mergeCell ref="L15:L16"/>
    <mergeCell ref="M23:M24"/>
    <mergeCell ref="N23:N24"/>
    <mergeCell ref="K17:K18"/>
    <mergeCell ref="M17:M18"/>
    <mergeCell ref="N21:N22"/>
    <mergeCell ref="N17:N18"/>
    <mergeCell ref="I17:I18"/>
    <mergeCell ref="J17:J18"/>
    <mergeCell ref="K13:K14"/>
    <mergeCell ref="G21:G22"/>
    <mergeCell ref="A21:A22"/>
    <mergeCell ref="A19:A20"/>
    <mergeCell ref="B19:B20"/>
    <mergeCell ref="A50:N50"/>
    <mergeCell ref="A23:A24"/>
    <mergeCell ref="B23:B24"/>
    <mergeCell ref="A25:A26"/>
    <mergeCell ref="K25:K26"/>
    <mergeCell ref="L25:L26"/>
    <mergeCell ref="A47:N47"/>
    <mergeCell ref="A48:N48"/>
    <mergeCell ref="A27:A28"/>
    <mergeCell ref="I27:I28"/>
    <mergeCell ref="J27:J28"/>
    <mergeCell ref="K27:K28"/>
    <mergeCell ref="L27:L28"/>
    <mergeCell ref="M27:M28"/>
    <mergeCell ref="N27:N28"/>
    <mergeCell ref="B25:B26"/>
    <mergeCell ref="C25:C26"/>
    <mergeCell ref="G25:G26"/>
    <mergeCell ref="I25:I26"/>
    <mergeCell ref="J25:J26"/>
    <mergeCell ref="C29:C30"/>
    <mergeCell ref="C27:C28"/>
    <mergeCell ref="C37:C38"/>
    <mergeCell ref="C39:C40"/>
    <mergeCell ref="K21:K22"/>
    <mergeCell ref="L21:L22"/>
    <mergeCell ref="M21:M22"/>
    <mergeCell ref="K23:K24"/>
    <mergeCell ref="L23:L24"/>
    <mergeCell ref="M33:M34"/>
    <mergeCell ref="L19:L20"/>
    <mergeCell ref="I3:I4"/>
    <mergeCell ref="A49:N49"/>
    <mergeCell ref="K3:K4"/>
    <mergeCell ref="B17:B18"/>
    <mergeCell ref="G19:G20"/>
    <mergeCell ref="I19:I20"/>
    <mergeCell ref="J19:J20"/>
    <mergeCell ref="K19:K20"/>
    <mergeCell ref="B13:B14"/>
    <mergeCell ref="A15:A16"/>
    <mergeCell ref="B15:B16"/>
    <mergeCell ref="K15:K16"/>
    <mergeCell ref="I13:I14"/>
    <mergeCell ref="C21:C22"/>
    <mergeCell ref="I21:I22"/>
    <mergeCell ref="J21:J22"/>
    <mergeCell ref="G17:G18"/>
    <mergeCell ref="N33:N34"/>
    <mergeCell ref="L3:L4"/>
    <mergeCell ref="M3:M4"/>
    <mergeCell ref="N3:N4"/>
    <mergeCell ref="L13:L14"/>
    <mergeCell ref="M13:M14"/>
    <mergeCell ref="N5:N6"/>
    <mergeCell ref="M5:M6"/>
    <mergeCell ref="N19:N20"/>
    <mergeCell ref="N15:N16"/>
    <mergeCell ref="M15:M16"/>
    <mergeCell ref="M19:M20"/>
    <mergeCell ref="N29:N30"/>
    <mergeCell ref="L29:L30"/>
    <mergeCell ref="M29:M30"/>
    <mergeCell ref="A11:A12"/>
    <mergeCell ref="L17:L18"/>
    <mergeCell ref="G13:G14"/>
    <mergeCell ref="C15:C16"/>
    <mergeCell ref="C9:N12"/>
    <mergeCell ref="K5:K6"/>
    <mergeCell ref="L5:L6"/>
    <mergeCell ref="B11:B12"/>
    <mergeCell ref="B9:B10"/>
    <mergeCell ref="G15:G16"/>
    <mergeCell ref="I15:I16"/>
    <mergeCell ref="C7:N8"/>
    <mergeCell ref="C17:C18"/>
    <mergeCell ref="A29:A30"/>
    <mergeCell ref="J29:J30"/>
    <mergeCell ref="A35:A36"/>
    <mergeCell ref="B35:B36"/>
    <mergeCell ref="C35:C36"/>
    <mergeCell ref="G35:G36"/>
    <mergeCell ref="I35:I36"/>
    <mergeCell ref="J35:J36"/>
    <mergeCell ref="K35:K36"/>
    <mergeCell ref="B31:B32"/>
    <mergeCell ref="K29:K30"/>
    <mergeCell ref="L37:L38"/>
    <mergeCell ref="L35:L36"/>
    <mergeCell ref="A33:A34"/>
    <mergeCell ref="B33:B34"/>
    <mergeCell ref="C33:C34"/>
    <mergeCell ref="G33:G34"/>
    <mergeCell ref="I33:I34"/>
    <mergeCell ref="J33:J34"/>
    <mergeCell ref="K33:K34"/>
    <mergeCell ref="L33:L34"/>
    <mergeCell ref="N35:N36"/>
    <mergeCell ref="L43:L44"/>
    <mergeCell ref="M43:M44"/>
    <mergeCell ref="A31:A32"/>
    <mergeCell ref="N37:N38"/>
    <mergeCell ref="A39:A40"/>
    <mergeCell ref="B39:B40"/>
    <mergeCell ref="G39:G40"/>
    <mergeCell ref="I39:I40"/>
    <mergeCell ref="J39:J40"/>
    <mergeCell ref="K39:K40"/>
    <mergeCell ref="L39:L40"/>
    <mergeCell ref="M39:M40"/>
    <mergeCell ref="C31:C32"/>
    <mergeCell ref="G31:G32"/>
    <mergeCell ref="I31:I32"/>
    <mergeCell ref="J31:J32"/>
    <mergeCell ref="K31:K32"/>
    <mergeCell ref="L31:L32"/>
    <mergeCell ref="M31:M32"/>
    <mergeCell ref="N31:N32"/>
    <mergeCell ref="N41:N42"/>
    <mergeCell ref="A41:A42"/>
    <mergeCell ref="M35:M36"/>
    <mergeCell ref="B41:B42"/>
    <mergeCell ref="N43:N44"/>
    <mergeCell ref="N39:N40"/>
    <mergeCell ref="A37:A38"/>
    <mergeCell ref="B37:B38"/>
    <mergeCell ref="G37:G38"/>
    <mergeCell ref="I37:I38"/>
    <mergeCell ref="A43:A44"/>
    <mergeCell ref="B43:B44"/>
    <mergeCell ref="C43:C44"/>
    <mergeCell ref="G43:G44"/>
    <mergeCell ref="I43:I44"/>
    <mergeCell ref="J43:J44"/>
    <mergeCell ref="K43:K44"/>
    <mergeCell ref="C41:C42"/>
    <mergeCell ref="G41:G42"/>
    <mergeCell ref="I41:I42"/>
    <mergeCell ref="J41:J42"/>
    <mergeCell ref="K41:K42"/>
    <mergeCell ref="L41:L42"/>
    <mergeCell ref="M41:M42"/>
    <mergeCell ref="M37:M38"/>
    <mergeCell ref="J37:J38"/>
    <mergeCell ref="K37:K38"/>
    <mergeCell ref="N45:N46"/>
    <mergeCell ref="A45:A46"/>
    <mergeCell ref="B45:B46"/>
    <mergeCell ref="C45:C46"/>
    <mergeCell ref="G45:G46"/>
    <mergeCell ref="I45:I46"/>
    <mergeCell ref="J45:J46"/>
    <mergeCell ref="K45:K46"/>
    <mergeCell ref="L45:L46"/>
    <mergeCell ref="M45:M46"/>
  </mergeCells>
  <phoneticPr fontId="4" type="noConversion"/>
  <printOptions horizontalCentered="1" verticalCentered="1"/>
  <pageMargins left="0" right="0" top="0" bottom="0" header="0" footer="0"/>
  <pageSetup paperSize="9"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19" zoomScale="69" zoomScaleNormal="69" workbookViewId="0">
      <selection activeCell="E43" sqref="E43"/>
    </sheetView>
  </sheetViews>
  <sheetFormatPr defaultColWidth="8.875" defaultRowHeight="36.75"/>
  <cols>
    <col min="1" max="1" width="8.625" style="3" bestFit="1" customWidth="1"/>
    <col min="2" max="2" width="6.75" style="3" bestFit="1" customWidth="1"/>
    <col min="3" max="3" width="20.375" style="2" customWidth="1"/>
    <col min="4" max="4" width="41.375" style="6" customWidth="1"/>
    <col min="5" max="5" width="39" style="15" customWidth="1"/>
    <col min="6" max="6" width="39.5" style="15" customWidth="1"/>
    <col min="7" max="7" width="7.5" style="1" bestFit="1" customWidth="1"/>
    <col min="8" max="8" width="38.375" style="1" customWidth="1"/>
    <col min="9" max="9" width="6.125" style="1" customWidth="1"/>
    <col min="10" max="10" width="7.25" style="1" customWidth="1"/>
    <col min="11" max="11" width="6.25" style="1" customWidth="1"/>
    <col min="12" max="12" width="7.125" style="1" customWidth="1"/>
    <col min="13" max="13" width="6.125" style="1" customWidth="1"/>
    <col min="14" max="14" width="6.375" style="1" customWidth="1"/>
    <col min="15" max="16384" width="8.875" style="1"/>
  </cols>
  <sheetData>
    <row r="1" spans="1:14" ht="147" customHeight="1" thickTop="1" thickBot="1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</row>
    <row r="2" spans="1:14" ht="27.6" customHeight="1" thickTop="1">
      <c r="A2" s="9" t="s">
        <v>0</v>
      </c>
      <c r="B2" s="10" t="s">
        <v>1</v>
      </c>
      <c r="C2" s="10" t="s">
        <v>2</v>
      </c>
      <c r="D2" s="42" t="s">
        <v>3</v>
      </c>
      <c r="E2" s="155" t="s">
        <v>4</v>
      </c>
      <c r="F2" s="156"/>
      <c r="G2" s="10" t="s">
        <v>5</v>
      </c>
      <c r="H2" s="10" t="s">
        <v>6</v>
      </c>
      <c r="I2" s="11" t="s">
        <v>12</v>
      </c>
      <c r="J2" s="12" t="s">
        <v>21</v>
      </c>
      <c r="K2" s="12" t="s">
        <v>22</v>
      </c>
      <c r="L2" s="12" t="s">
        <v>7</v>
      </c>
      <c r="M2" s="12" t="s">
        <v>8</v>
      </c>
      <c r="N2" s="13" t="s">
        <v>9</v>
      </c>
    </row>
    <row r="3" spans="1:14" ht="65.45" customHeight="1">
      <c r="A3" s="78">
        <v>43163</v>
      </c>
      <c r="B3" s="95" t="s">
        <v>13</v>
      </c>
      <c r="C3" s="96" t="s">
        <v>135</v>
      </c>
      <c r="D3" s="18" t="s">
        <v>51</v>
      </c>
      <c r="E3" s="33" t="s">
        <v>38</v>
      </c>
      <c r="F3" s="19" t="s">
        <v>84</v>
      </c>
      <c r="G3" s="98" t="s">
        <v>26</v>
      </c>
      <c r="H3" s="20" t="s">
        <v>156</v>
      </c>
      <c r="I3" s="99"/>
      <c r="J3" s="99">
        <v>6.6</v>
      </c>
      <c r="K3" s="99">
        <v>2.7</v>
      </c>
      <c r="L3" s="99">
        <v>2</v>
      </c>
      <c r="M3" s="99">
        <v>2.9</v>
      </c>
      <c r="N3" s="89">
        <f>J3*70+K3*75+L3*25+M3*45</f>
        <v>845</v>
      </c>
    </row>
    <row r="4" spans="1:14" s="4" customFormat="1" ht="16.899999999999999" customHeight="1">
      <c r="A4" s="79"/>
      <c r="B4" s="81"/>
      <c r="C4" s="103"/>
      <c r="D4" s="7" t="s">
        <v>36</v>
      </c>
      <c r="E4" s="16" t="s">
        <v>30</v>
      </c>
      <c r="F4" s="16" t="s">
        <v>33</v>
      </c>
      <c r="G4" s="98"/>
      <c r="H4" s="5" t="s">
        <v>157</v>
      </c>
      <c r="I4" s="87"/>
      <c r="J4" s="87"/>
      <c r="K4" s="87"/>
      <c r="L4" s="87"/>
      <c r="M4" s="87"/>
      <c r="N4" s="77"/>
    </row>
    <row r="5" spans="1:14" ht="66" customHeight="1">
      <c r="A5" s="143">
        <v>43164</v>
      </c>
      <c r="B5" s="80" t="s">
        <v>14</v>
      </c>
      <c r="C5" s="100" t="s">
        <v>61</v>
      </c>
      <c r="D5" s="18" t="s">
        <v>64</v>
      </c>
      <c r="E5" s="43" t="s">
        <v>112</v>
      </c>
      <c r="F5" s="19" t="s">
        <v>140</v>
      </c>
      <c r="G5" s="84" t="s">
        <v>23</v>
      </c>
      <c r="H5" s="20" t="s">
        <v>158</v>
      </c>
      <c r="I5" s="86"/>
      <c r="J5" s="86">
        <v>6.5</v>
      </c>
      <c r="K5" s="86">
        <v>2.7</v>
      </c>
      <c r="L5" s="86">
        <v>2</v>
      </c>
      <c r="M5" s="86">
        <v>3</v>
      </c>
      <c r="N5" s="76">
        <f>J5*70+K5*75+L5*25+M5*45</f>
        <v>842.5</v>
      </c>
    </row>
    <row r="6" spans="1:14" s="4" customFormat="1" ht="16.149999999999999" customHeight="1">
      <c r="A6" s="79"/>
      <c r="B6" s="81"/>
      <c r="C6" s="101"/>
      <c r="D6" s="7" t="s">
        <v>65</v>
      </c>
      <c r="E6" s="8" t="s">
        <v>113</v>
      </c>
      <c r="F6" s="8" t="s">
        <v>141</v>
      </c>
      <c r="G6" s="85"/>
      <c r="H6" s="5" t="s">
        <v>123</v>
      </c>
      <c r="I6" s="99"/>
      <c r="J6" s="87"/>
      <c r="K6" s="87"/>
      <c r="L6" s="87"/>
      <c r="M6" s="87"/>
      <c r="N6" s="77"/>
    </row>
    <row r="7" spans="1:14" ht="170.25" customHeight="1">
      <c r="A7" s="143">
        <v>43165</v>
      </c>
      <c r="B7" s="80" t="s">
        <v>16</v>
      </c>
      <c r="C7" s="152" t="s">
        <v>63</v>
      </c>
      <c r="D7" s="44" t="s">
        <v>79</v>
      </c>
      <c r="E7" s="34" t="s">
        <v>114</v>
      </c>
      <c r="F7" s="19" t="s">
        <v>146</v>
      </c>
      <c r="G7" s="91" t="s">
        <v>24</v>
      </c>
      <c r="H7" s="40" t="s">
        <v>171</v>
      </c>
      <c r="I7" s="133"/>
      <c r="J7" s="153">
        <v>6.8</v>
      </c>
      <c r="K7" s="86">
        <v>2.6</v>
      </c>
      <c r="L7" s="86">
        <v>2.1</v>
      </c>
      <c r="M7" s="86">
        <v>3</v>
      </c>
      <c r="N7" s="76">
        <f>J7*70+K7*75+L7*25+M7*45</f>
        <v>858.5</v>
      </c>
    </row>
    <row r="8" spans="1:14" ht="16.149999999999999" customHeight="1">
      <c r="A8" s="79"/>
      <c r="B8" s="90"/>
      <c r="C8" s="145"/>
      <c r="D8" s="45" t="s">
        <v>55</v>
      </c>
      <c r="E8" s="35" t="s">
        <v>133</v>
      </c>
      <c r="F8" s="8" t="s">
        <v>147</v>
      </c>
      <c r="G8" s="92"/>
      <c r="H8" s="36" t="s">
        <v>172</v>
      </c>
      <c r="I8" s="134"/>
      <c r="J8" s="154"/>
      <c r="K8" s="87"/>
      <c r="L8" s="87"/>
      <c r="M8" s="87"/>
      <c r="N8" s="77"/>
    </row>
    <row r="9" spans="1:14" ht="66" customHeight="1">
      <c r="A9" s="143">
        <v>43166</v>
      </c>
      <c r="B9" s="80" t="s">
        <v>10</v>
      </c>
      <c r="C9" s="100" t="s">
        <v>61</v>
      </c>
      <c r="D9" s="26" t="s">
        <v>110</v>
      </c>
      <c r="E9" s="19" t="s">
        <v>31</v>
      </c>
      <c r="F9" s="19" t="s">
        <v>148</v>
      </c>
      <c r="G9" s="84" t="s">
        <v>23</v>
      </c>
      <c r="H9" s="20" t="s">
        <v>159</v>
      </c>
      <c r="I9" s="133" t="s">
        <v>50</v>
      </c>
      <c r="J9" s="86">
        <v>6.5</v>
      </c>
      <c r="K9" s="86">
        <v>2.7</v>
      </c>
      <c r="L9" s="86">
        <v>2.2000000000000002</v>
      </c>
      <c r="M9" s="86">
        <v>2.8</v>
      </c>
      <c r="N9" s="76">
        <f>J9*70+K9*75+L9*25+M9*45</f>
        <v>838.5</v>
      </c>
    </row>
    <row r="10" spans="1:14" s="4" customFormat="1" ht="16.149999999999999" customHeight="1">
      <c r="A10" s="79"/>
      <c r="B10" s="90"/>
      <c r="C10" s="101"/>
      <c r="D10" s="7" t="s">
        <v>66</v>
      </c>
      <c r="E10" s="8" t="s">
        <v>32</v>
      </c>
      <c r="F10" s="8" t="s">
        <v>149</v>
      </c>
      <c r="G10" s="102"/>
      <c r="H10" s="5" t="s">
        <v>160</v>
      </c>
      <c r="I10" s="134"/>
      <c r="J10" s="87"/>
      <c r="K10" s="87"/>
      <c r="L10" s="87"/>
      <c r="M10" s="87"/>
      <c r="N10" s="77"/>
    </row>
    <row r="11" spans="1:14" ht="129.75" customHeight="1">
      <c r="A11" s="143">
        <v>43167</v>
      </c>
      <c r="B11" s="80" t="s">
        <v>11</v>
      </c>
      <c r="C11" s="100" t="s">
        <v>61</v>
      </c>
      <c r="D11" s="46" t="s">
        <v>109</v>
      </c>
      <c r="E11" s="19" t="s">
        <v>150</v>
      </c>
      <c r="F11" s="19" t="s">
        <v>52</v>
      </c>
      <c r="G11" s="84" t="s">
        <v>23</v>
      </c>
      <c r="H11" s="20" t="s">
        <v>173</v>
      </c>
      <c r="I11" s="93"/>
      <c r="J11" s="86">
        <v>6.5</v>
      </c>
      <c r="K11" s="86">
        <v>2.7</v>
      </c>
      <c r="L11" s="86">
        <v>2.2000000000000002</v>
      </c>
      <c r="M11" s="86">
        <v>2.9</v>
      </c>
      <c r="N11" s="76">
        <f>J11*70+K11*75+L11*25+M11*45</f>
        <v>843</v>
      </c>
    </row>
    <row r="12" spans="1:14" s="4" customFormat="1" ht="16.899999999999999" customHeight="1">
      <c r="A12" s="79"/>
      <c r="B12" s="88"/>
      <c r="C12" s="101"/>
      <c r="D12" s="45" t="s">
        <v>67</v>
      </c>
      <c r="E12" s="8" t="s">
        <v>151</v>
      </c>
      <c r="F12" s="8" t="s">
        <v>53</v>
      </c>
      <c r="G12" s="102"/>
      <c r="H12" s="25" t="s">
        <v>174</v>
      </c>
      <c r="I12" s="94"/>
      <c r="J12" s="87"/>
      <c r="K12" s="87"/>
      <c r="L12" s="87"/>
      <c r="M12" s="87"/>
      <c r="N12" s="77"/>
    </row>
    <row r="13" spans="1:14" ht="65.45" customHeight="1">
      <c r="A13" s="78">
        <v>43170</v>
      </c>
      <c r="B13" s="95" t="s">
        <v>13</v>
      </c>
      <c r="C13" s="96" t="s">
        <v>136</v>
      </c>
      <c r="D13" s="18" t="s">
        <v>111</v>
      </c>
      <c r="E13" s="19" t="s">
        <v>85</v>
      </c>
      <c r="F13" s="33" t="s">
        <v>39</v>
      </c>
      <c r="G13" s="98" t="s">
        <v>26</v>
      </c>
      <c r="H13" s="20" t="s">
        <v>124</v>
      </c>
      <c r="I13" s="99"/>
      <c r="J13" s="99">
        <v>6.6</v>
      </c>
      <c r="K13" s="99">
        <v>3</v>
      </c>
      <c r="L13" s="99">
        <v>2</v>
      </c>
      <c r="M13" s="99">
        <v>2.7</v>
      </c>
      <c r="N13" s="89">
        <f>J13*70+K13*75+L13*25+M13*45</f>
        <v>858.5</v>
      </c>
    </row>
    <row r="14" spans="1:14" s="4" customFormat="1" ht="16.899999999999999" customHeight="1">
      <c r="A14" s="79"/>
      <c r="B14" s="81"/>
      <c r="C14" s="97"/>
      <c r="D14" s="27" t="s">
        <v>68</v>
      </c>
      <c r="E14" s="8" t="s">
        <v>86</v>
      </c>
      <c r="F14" s="8" t="s">
        <v>40</v>
      </c>
      <c r="G14" s="98"/>
      <c r="H14" s="5" t="s">
        <v>125</v>
      </c>
      <c r="I14" s="87"/>
      <c r="J14" s="87"/>
      <c r="K14" s="87"/>
      <c r="L14" s="87"/>
      <c r="M14" s="87"/>
      <c r="N14" s="77"/>
    </row>
    <row r="15" spans="1:14" ht="66" customHeight="1">
      <c r="A15" s="143">
        <v>43171</v>
      </c>
      <c r="B15" s="80" t="s">
        <v>14</v>
      </c>
      <c r="C15" s="100" t="s">
        <v>61</v>
      </c>
      <c r="D15" s="18" t="s">
        <v>69</v>
      </c>
      <c r="E15" s="19" t="s">
        <v>41</v>
      </c>
      <c r="F15" s="19" t="s">
        <v>54</v>
      </c>
      <c r="G15" s="84" t="s">
        <v>23</v>
      </c>
      <c r="H15" s="21" t="s">
        <v>126</v>
      </c>
      <c r="I15" s="86"/>
      <c r="J15" s="86">
        <v>6.6</v>
      </c>
      <c r="K15" s="86">
        <v>2.6</v>
      </c>
      <c r="L15" s="86">
        <v>2.2000000000000002</v>
      </c>
      <c r="M15" s="86">
        <v>2.9</v>
      </c>
      <c r="N15" s="76">
        <f>J15*70+K15*75+L15*25+M15*45</f>
        <v>842.5</v>
      </c>
    </row>
    <row r="16" spans="1:14" s="4" customFormat="1" ht="16.149999999999999" customHeight="1">
      <c r="A16" s="79"/>
      <c r="B16" s="81"/>
      <c r="C16" s="101"/>
      <c r="D16" s="28" t="s">
        <v>70</v>
      </c>
      <c r="E16" s="8" t="s">
        <v>42</v>
      </c>
      <c r="F16" s="8" t="s">
        <v>43</v>
      </c>
      <c r="G16" s="85"/>
      <c r="H16" s="14" t="s">
        <v>62</v>
      </c>
      <c r="I16" s="87"/>
      <c r="J16" s="87"/>
      <c r="K16" s="87"/>
      <c r="L16" s="87"/>
      <c r="M16" s="87"/>
      <c r="N16" s="77"/>
    </row>
    <row r="17" spans="1:14" ht="150.75" customHeight="1">
      <c r="A17" s="143">
        <v>43172</v>
      </c>
      <c r="B17" s="80" t="s">
        <v>16</v>
      </c>
      <c r="C17" s="144" t="s">
        <v>94</v>
      </c>
      <c r="D17" s="44" t="s">
        <v>71</v>
      </c>
      <c r="E17" s="41" t="s">
        <v>154</v>
      </c>
      <c r="F17" s="44" t="s">
        <v>192</v>
      </c>
      <c r="G17" s="91" t="s">
        <v>24</v>
      </c>
      <c r="H17" s="39" t="s">
        <v>175</v>
      </c>
      <c r="I17" s="125"/>
      <c r="J17" s="86">
        <v>6.7</v>
      </c>
      <c r="K17" s="86">
        <v>2.8</v>
      </c>
      <c r="L17" s="86">
        <v>2</v>
      </c>
      <c r="M17" s="86">
        <v>3</v>
      </c>
      <c r="N17" s="76">
        <f>J17*70+K17*75+L17*25+M17*45</f>
        <v>864</v>
      </c>
    </row>
    <row r="18" spans="1:14" s="4" customFormat="1" ht="16.149999999999999" customHeight="1">
      <c r="A18" s="79"/>
      <c r="B18" s="90"/>
      <c r="C18" s="145"/>
      <c r="D18" s="45" t="s">
        <v>72</v>
      </c>
      <c r="E18" s="8" t="s">
        <v>155</v>
      </c>
      <c r="F18" s="45" t="s">
        <v>34</v>
      </c>
      <c r="G18" s="92"/>
      <c r="H18" s="37" t="s">
        <v>176</v>
      </c>
      <c r="I18" s="125"/>
      <c r="J18" s="87"/>
      <c r="K18" s="87"/>
      <c r="L18" s="87"/>
      <c r="M18" s="87"/>
      <c r="N18" s="77"/>
    </row>
    <row r="19" spans="1:14" ht="66" customHeight="1">
      <c r="A19" s="143">
        <v>43173</v>
      </c>
      <c r="B19" s="80" t="s">
        <v>10</v>
      </c>
      <c r="C19" s="51" t="s">
        <v>196</v>
      </c>
      <c r="D19" s="18" t="s">
        <v>115</v>
      </c>
      <c r="E19" s="19" t="s">
        <v>87</v>
      </c>
      <c r="F19" s="19" t="s">
        <v>44</v>
      </c>
      <c r="G19" s="84" t="s">
        <v>23</v>
      </c>
      <c r="H19" s="21" t="s">
        <v>127</v>
      </c>
      <c r="I19" s="125" t="s">
        <v>50</v>
      </c>
      <c r="J19" s="86">
        <v>6.6</v>
      </c>
      <c r="K19" s="86">
        <v>2.5</v>
      </c>
      <c r="L19" s="86">
        <v>2.2000000000000002</v>
      </c>
      <c r="M19" s="86">
        <v>2.9</v>
      </c>
      <c r="N19" s="76">
        <f>J19*70+K19*75+L19*25+M19*45</f>
        <v>835</v>
      </c>
    </row>
    <row r="20" spans="1:14" s="4" customFormat="1" ht="16.149999999999999" customHeight="1">
      <c r="A20" s="79"/>
      <c r="B20" s="90"/>
      <c r="C20" s="49" t="s">
        <v>197</v>
      </c>
      <c r="D20" s="7" t="s">
        <v>73</v>
      </c>
      <c r="E20" s="8" t="s">
        <v>88</v>
      </c>
      <c r="F20" s="8" t="s">
        <v>45</v>
      </c>
      <c r="G20" s="102"/>
      <c r="H20" s="5" t="s">
        <v>128</v>
      </c>
      <c r="I20" s="125"/>
      <c r="J20" s="87"/>
      <c r="K20" s="87"/>
      <c r="L20" s="87"/>
      <c r="M20" s="87"/>
      <c r="N20" s="77"/>
    </row>
    <row r="21" spans="1:14" ht="65.45" customHeight="1">
      <c r="A21" s="143">
        <v>43174</v>
      </c>
      <c r="B21" s="80" t="s">
        <v>11</v>
      </c>
      <c r="C21" s="100" t="s">
        <v>61</v>
      </c>
      <c r="D21" s="18" t="s">
        <v>74</v>
      </c>
      <c r="E21" s="19" t="s">
        <v>46</v>
      </c>
      <c r="F21" s="19" t="s">
        <v>56</v>
      </c>
      <c r="G21" s="84" t="s">
        <v>23</v>
      </c>
      <c r="H21" s="21" t="s">
        <v>177</v>
      </c>
      <c r="I21" s="93"/>
      <c r="J21" s="86">
        <v>6.6</v>
      </c>
      <c r="K21" s="86">
        <v>2.6</v>
      </c>
      <c r="L21" s="86">
        <v>2.2000000000000002</v>
      </c>
      <c r="M21" s="86">
        <v>2.8</v>
      </c>
      <c r="N21" s="76">
        <f>J21*70+K21*75+L21*25+M21*45</f>
        <v>838</v>
      </c>
    </row>
    <row r="22" spans="1:14" s="4" customFormat="1" ht="16.899999999999999" customHeight="1">
      <c r="A22" s="79"/>
      <c r="B22" s="88"/>
      <c r="C22" s="101"/>
      <c r="D22" s="29" t="s">
        <v>75</v>
      </c>
      <c r="E22" s="8" t="s">
        <v>47</v>
      </c>
      <c r="F22" s="8" t="s">
        <v>89</v>
      </c>
      <c r="G22" s="102"/>
      <c r="H22" s="14" t="s">
        <v>178</v>
      </c>
      <c r="I22" s="94"/>
      <c r="J22" s="87"/>
      <c r="K22" s="87"/>
      <c r="L22" s="87"/>
      <c r="M22" s="87"/>
      <c r="N22" s="77"/>
    </row>
    <row r="23" spans="1:14" ht="65.45" customHeight="1">
      <c r="A23" s="143">
        <v>43175</v>
      </c>
      <c r="B23" s="80" t="s">
        <v>185</v>
      </c>
      <c r="C23" s="50" t="s">
        <v>61</v>
      </c>
      <c r="D23" s="18" t="s">
        <v>188</v>
      </c>
      <c r="E23" s="19" t="s">
        <v>190</v>
      </c>
      <c r="F23" s="44" t="s">
        <v>186</v>
      </c>
      <c r="G23" s="84" t="s">
        <v>23</v>
      </c>
      <c r="H23" s="21" t="s">
        <v>194</v>
      </c>
      <c r="I23" s="93"/>
      <c r="J23" s="86">
        <v>6.8</v>
      </c>
      <c r="K23" s="86">
        <v>2.6</v>
      </c>
      <c r="L23" s="86">
        <v>2.2000000000000002</v>
      </c>
      <c r="M23" s="86">
        <v>3</v>
      </c>
      <c r="N23" s="76">
        <f>J23*70+K23*75+L23*25+M23*45</f>
        <v>861</v>
      </c>
    </row>
    <row r="24" spans="1:14" s="4" customFormat="1" ht="16.899999999999999" customHeight="1">
      <c r="A24" s="79"/>
      <c r="B24" s="88"/>
      <c r="C24" s="52" t="s">
        <v>198</v>
      </c>
      <c r="D24" s="7" t="s">
        <v>189</v>
      </c>
      <c r="E24" s="8" t="s">
        <v>191</v>
      </c>
      <c r="F24" s="47" t="s">
        <v>187</v>
      </c>
      <c r="G24" s="102"/>
      <c r="H24" s="14" t="s">
        <v>195</v>
      </c>
      <c r="I24" s="94"/>
      <c r="J24" s="87"/>
      <c r="K24" s="87"/>
      <c r="L24" s="87"/>
      <c r="M24" s="87"/>
      <c r="N24" s="77"/>
    </row>
    <row r="25" spans="1:14" ht="66" customHeight="1">
      <c r="A25" s="78">
        <v>43177</v>
      </c>
      <c r="B25" s="95" t="s">
        <v>17</v>
      </c>
      <c r="C25" s="96" t="s">
        <v>137</v>
      </c>
      <c r="D25" s="18" t="s">
        <v>116</v>
      </c>
      <c r="E25" s="19" t="s">
        <v>134</v>
      </c>
      <c r="F25" s="19" t="s">
        <v>152</v>
      </c>
      <c r="G25" s="98" t="s">
        <v>26</v>
      </c>
      <c r="H25" s="20" t="s">
        <v>129</v>
      </c>
      <c r="I25" s="99"/>
      <c r="J25" s="99">
        <v>6.6</v>
      </c>
      <c r="K25" s="99">
        <v>2.6</v>
      </c>
      <c r="L25" s="99">
        <v>2.2000000000000002</v>
      </c>
      <c r="M25" s="99">
        <v>2.9</v>
      </c>
      <c r="N25" s="89">
        <f>J25*70+K25*75+L25*25+M25*45</f>
        <v>842.5</v>
      </c>
    </row>
    <row r="26" spans="1:14" s="4" customFormat="1" ht="16.899999999999999" customHeight="1">
      <c r="A26" s="79"/>
      <c r="B26" s="81"/>
      <c r="C26" s="103"/>
      <c r="D26" s="7" t="s">
        <v>76</v>
      </c>
      <c r="E26" s="8" t="s">
        <v>90</v>
      </c>
      <c r="F26" s="8" t="s">
        <v>153</v>
      </c>
      <c r="G26" s="98"/>
      <c r="H26" s="5" t="s">
        <v>130</v>
      </c>
      <c r="I26" s="87"/>
      <c r="J26" s="87"/>
      <c r="K26" s="87"/>
      <c r="L26" s="87"/>
      <c r="M26" s="87"/>
      <c r="N26" s="77"/>
    </row>
    <row r="27" spans="1:14" ht="66" customHeight="1">
      <c r="A27" s="143">
        <v>43178</v>
      </c>
      <c r="B27" s="95" t="s">
        <v>14</v>
      </c>
      <c r="C27" s="100" t="s">
        <v>61</v>
      </c>
      <c r="D27" s="44" t="s">
        <v>77</v>
      </c>
      <c r="E27" s="44" t="s">
        <v>193</v>
      </c>
      <c r="F27" s="19" t="s">
        <v>117</v>
      </c>
      <c r="G27" s="84" t="s">
        <v>23</v>
      </c>
      <c r="H27" s="20" t="s">
        <v>161</v>
      </c>
      <c r="I27" s="99"/>
      <c r="J27" s="86">
        <v>6.5</v>
      </c>
      <c r="K27" s="86">
        <v>2.8</v>
      </c>
      <c r="L27" s="86">
        <v>2.2000000000000002</v>
      </c>
      <c r="M27" s="86">
        <v>3</v>
      </c>
      <c r="N27" s="76">
        <f>J27*70+K27*75+L27*25+M27*45</f>
        <v>855</v>
      </c>
    </row>
    <row r="28" spans="1:14" s="4" customFormat="1" ht="16.149999999999999" customHeight="1">
      <c r="A28" s="79"/>
      <c r="B28" s="81"/>
      <c r="C28" s="101"/>
      <c r="D28" s="45" t="s">
        <v>78</v>
      </c>
      <c r="E28" s="45" t="s">
        <v>48</v>
      </c>
      <c r="F28" s="8" t="s">
        <v>118</v>
      </c>
      <c r="G28" s="85"/>
      <c r="H28" s="5" t="s">
        <v>162</v>
      </c>
      <c r="I28" s="87"/>
      <c r="J28" s="87"/>
      <c r="K28" s="87"/>
      <c r="L28" s="87"/>
      <c r="M28" s="87"/>
      <c r="N28" s="77"/>
    </row>
    <row r="29" spans="1:14" ht="142.5" customHeight="1">
      <c r="A29" s="143">
        <v>43179</v>
      </c>
      <c r="B29" s="80" t="s">
        <v>16</v>
      </c>
      <c r="C29" s="144" t="s">
        <v>108</v>
      </c>
      <c r="D29" s="44" t="s">
        <v>119</v>
      </c>
      <c r="E29" s="44" t="s">
        <v>142</v>
      </c>
      <c r="F29" s="19" t="s">
        <v>120</v>
      </c>
      <c r="G29" s="142" t="s">
        <v>24</v>
      </c>
      <c r="H29" s="38" t="s">
        <v>179</v>
      </c>
      <c r="I29" s="93"/>
      <c r="J29" s="86">
        <v>6.8</v>
      </c>
      <c r="K29" s="86">
        <v>2.8</v>
      </c>
      <c r="L29" s="86">
        <v>2</v>
      </c>
      <c r="M29" s="86">
        <v>2.9</v>
      </c>
      <c r="N29" s="76">
        <f>J29*70+K29*75+L29*25+M29*45</f>
        <v>866.5</v>
      </c>
    </row>
    <row r="30" spans="1:14" ht="16.149999999999999" customHeight="1">
      <c r="A30" s="79"/>
      <c r="B30" s="90"/>
      <c r="C30" s="145"/>
      <c r="D30" s="45" t="s">
        <v>55</v>
      </c>
      <c r="E30" s="45" t="s">
        <v>143</v>
      </c>
      <c r="F30" s="8" t="s">
        <v>121</v>
      </c>
      <c r="G30" s="142"/>
      <c r="H30" s="36" t="s">
        <v>180</v>
      </c>
      <c r="I30" s="94"/>
      <c r="J30" s="87"/>
      <c r="K30" s="87"/>
      <c r="L30" s="87"/>
      <c r="M30" s="87"/>
      <c r="N30" s="77"/>
    </row>
    <row r="31" spans="1:14" ht="66" customHeight="1">
      <c r="A31" s="143">
        <v>43180</v>
      </c>
      <c r="B31" s="80" t="s">
        <v>10</v>
      </c>
      <c r="C31" s="100" t="s">
        <v>61</v>
      </c>
      <c r="D31" s="18" t="s">
        <v>101</v>
      </c>
      <c r="E31" s="19" t="s">
        <v>102</v>
      </c>
      <c r="F31" s="19" t="s">
        <v>122</v>
      </c>
      <c r="G31" s="84" t="s">
        <v>23</v>
      </c>
      <c r="H31" s="20" t="s">
        <v>163</v>
      </c>
      <c r="I31" s="93" t="s">
        <v>50</v>
      </c>
      <c r="J31" s="86">
        <v>6.6</v>
      </c>
      <c r="K31" s="86">
        <v>2.7</v>
      </c>
      <c r="L31" s="86">
        <v>2.2000000000000002</v>
      </c>
      <c r="M31" s="86">
        <v>3</v>
      </c>
      <c r="N31" s="76">
        <f>J31*70+K31*75+L31*25+M31*45</f>
        <v>854.5</v>
      </c>
    </row>
    <row r="32" spans="1:14" s="4" customFormat="1" ht="16.149999999999999" customHeight="1">
      <c r="A32" s="79"/>
      <c r="B32" s="90"/>
      <c r="C32" s="101"/>
      <c r="D32" s="7" t="s">
        <v>66</v>
      </c>
      <c r="E32" s="8" t="s">
        <v>103</v>
      </c>
      <c r="F32" s="8" t="s">
        <v>91</v>
      </c>
      <c r="G32" s="102"/>
      <c r="H32" s="5" t="s">
        <v>164</v>
      </c>
      <c r="I32" s="94"/>
      <c r="J32" s="87"/>
      <c r="K32" s="87"/>
      <c r="L32" s="87"/>
      <c r="M32" s="87"/>
      <c r="N32" s="77"/>
    </row>
    <row r="33" spans="1:14" ht="65.45" customHeight="1">
      <c r="A33" s="143">
        <v>43181</v>
      </c>
      <c r="B33" s="80" t="s">
        <v>11</v>
      </c>
      <c r="C33" s="146" t="s">
        <v>199</v>
      </c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8"/>
    </row>
    <row r="34" spans="1:14" s="4" customFormat="1" ht="16.899999999999999" customHeight="1">
      <c r="A34" s="79"/>
      <c r="B34" s="88"/>
      <c r="C34" s="149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1"/>
    </row>
    <row r="35" spans="1:14" ht="65.45" customHeight="1">
      <c r="A35" s="78">
        <v>43184</v>
      </c>
      <c r="B35" s="95" t="s">
        <v>13</v>
      </c>
      <c r="C35" s="96" t="s">
        <v>60</v>
      </c>
      <c r="D35" s="18" t="s">
        <v>29</v>
      </c>
      <c r="E35" s="17" t="s">
        <v>104</v>
      </c>
      <c r="F35" s="19" t="s">
        <v>106</v>
      </c>
      <c r="G35" s="98" t="s">
        <v>26</v>
      </c>
      <c r="H35" s="21" t="s">
        <v>165</v>
      </c>
      <c r="I35" s="99"/>
      <c r="J35" s="99">
        <v>6.7</v>
      </c>
      <c r="K35" s="99">
        <v>2.8</v>
      </c>
      <c r="L35" s="99">
        <v>2.2000000000000002</v>
      </c>
      <c r="M35" s="99">
        <v>2.8</v>
      </c>
      <c r="N35" s="89">
        <f>J35*70+K35*75+L35*25+M35*45</f>
        <v>860</v>
      </c>
    </row>
    <row r="36" spans="1:14" s="4" customFormat="1" ht="16.899999999999999" customHeight="1">
      <c r="A36" s="79"/>
      <c r="B36" s="81"/>
      <c r="C36" s="145"/>
      <c r="D36" s="7" t="s">
        <v>80</v>
      </c>
      <c r="E36" s="8" t="s">
        <v>105</v>
      </c>
      <c r="F36" s="8" t="s">
        <v>107</v>
      </c>
      <c r="G36" s="98"/>
      <c r="H36" s="14" t="s">
        <v>166</v>
      </c>
      <c r="I36" s="87"/>
      <c r="J36" s="87"/>
      <c r="K36" s="87"/>
      <c r="L36" s="87"/>
      <c r="M36" s="87"/>
      <c r="N36" s="77"/>
    </row>
    <row r="37" spans="1:14" ht="66" customHeight="1">
      <c r="A37" s="143">
        <v>43185</v>
      </c>
      <c r="B37" s="80" t="s">
        <v>14</v>
      </c>
      <c r="C37" s="100" t="s">
        <v>61</v>
      </c>
      <c r="D37" s="30" t="s">
        <v>81</v>
      </c>
      <c r="E37" s="17" t="s">
        <v>57</v>
      </c>
      <c r="F37" s="17" t="s">
        <v>59</v>
      </c>
      <c r="G37" s="84" t="s">
        <v>23</v>
      </c>
      <c r="H37" s="20" t="s">
        <v>167</v>
      </c>
      <c r="I37" s="86"/>
      <c r="J37" s="86">
        <v>6.5</v>
      </c>
      <c r="K37" s="86">
        <v>3</v>
      </c>
      <c r="L37" s="86">
        <v>2.2000000000000002</v>
      </c>
      <c r="M37" s="86">
        <v>2.8</v>
      </c>
      <c r="N37" s="76">
        <f>J37*70+K37*75+L37*25+M37*45</f>
        <v>861</v>
      </c>
    </row>
    <row r="38" spans="1:14" s="4" customFormat="1" ht="16.149999999999999" customHeight="1">
      <c r="A38" s="79"/>
      <c r="B38" s="81"/>
      <c r="C38" s="101"/>
      <c r="D38" s="31" t="s">
        <v>82</v>
      </c>
      <c r="E38" s="8" t="s">
        <v>58</v>
      </c>
      <c r="F38" s="8" t="s">
        <v>32</v>
      </c>
      <c r="G38" s="85"/>
      <c r="H38" s="5" t="s">
        <v>168</v>
      </c>
      <c r="I38" s="87"/>
      <c r="J38" s="87"/>
      <c r="K38" s="87"/>
      <c r="L38" s="87"/>
      <c r="M38" s="87"/>
      <c r="N38" s="77"/>
    </row>
    <row r="39" spans="1:14" ht="126.75" customHeight="1">
      <c r="A39" s="143">
        <v>43186</v>
      </c>
      <c r="B39" s="80" t="s">
        <v>16</v>
      </c>
      <c r="C39" s="144" t="s">
        <v>100</v>
      </c>
      <c r="D39" s="44" t="s">
        <v>37</v>
      </c>
      <c r="E39" s="19" t="s">
        <v>181</v>
      </c>
      <c r="F39" s="19" t="s">
        <v>98</v>
      </c>
      <c r="G39" s="91" t="s">
        <v>24</v>
      </c>
      <c r="H39" s="53" t="s">
        <v>200</v>
      </c>
      <c r="I39" s="93"/>
      <c r="J39" s="86">
        <v>6.7</v>
      </c>
      <c r="K39" s="86">
        <v>2.6</v>
      </c>
      <c r="L39" s="86">
        <v>2.2000000000000002</v>
      </c>
      <c r="M39" s="86">
        <v>3</v>
      </c>
      <c r="N39" s="76">
        <f>J39*70+K39*75+L39*25+M39*45</f>
        <v>854</v>
      </c>
    </row>
    <row r="40" spans="1:14" s="4" customFormat="1" ht="16.149999999999999" customHeight="1">
      <c r="A40" s="79"/>
      <c r="B40" s="90"/>
      <c r="C40" s="145"/>
      <c r="D40" s="48" t="s">
        <v>83</v>
      </c>
      <c r="E40" s="8" t="s">
        <v>182</v>
      </c>
      <c r="F40" s="8" t="s">
        <v>99</v>
      </c>
      <c r="G40" s="92"/>
      <c r="H40" s="54" t="s">
        <v>201</v>
      </c>
      <c r="I40" s="94"/>
      <c r="J40" s="87"/>
      <c r="K40" s="87"/>
      <c r="L40" s="87"/>
      <c r="M40" s="87"/>
      <c r="N40" s="77"/>
    </row>
    <row r="41" spans="1:14" ht="66" customHeight="1">
      <c r="A41" s="143">
        <v>43187</v>
      </c>
      <c r="B41" s="80" t="s">
        <v>10</v>
      </c>
      <c r="C41" s="23" t="s">
        <v>138</v>
      </c>
      <c r="D41" s="18" t="s">
        <v>97</v>
      </c>
      <c r="E41" s="19" t="s">
        <v>183</v>
      </c>
      <c r="F41" s="17" t="s">
        <v>49</v>
      </c>
      <c r="G41" s="84" t="s">
        <v>23</v>
      </c>
      <c r="H41" s="20" t="s">
        <v>131</v>
      </c>
      <c r="I41" s="93" t="s">
        <v>50</v>
      </c>
      <c r="J41" s="86">
        <v>6.5</v>
      </c>
      <c r="K41" s="86">
        <v>2.7</v>
      </c>
      <c r="L41" s="86">
        <v>2.2000000000000002</v>
      </c>
      <c r="M41" s="86">
        <v>2.9</v>
      </c>
      <c r="N41" s="76">
        <f>J41*70+K41*75+L41*25+M41*45</f>
        <v>843</v>
      </c>
    </row>
    <row r="42" spans="1:14" s="4" customFormat="1" ht="16.149999999999999" customHeight="1">
      <c r="A42" s="79"/>
      <c r="B42" s="90"/>
      <c r="C42" s="24" t="s">
        <v>139</v>
      </c>
      <c r="D42" s="7" t="s">
        <v>67</v>
      </c>
      <c r="E42" s="8" t="s">
        <v>184</v>
      </c>
      <c r="F42" s="8" t="s">
        <v>35</v>
      </c>
      <c r="G42" s="102"/>
      <c r="H42" s="5" t="s">
        <v>169</v>
      </c>
      <c r="I42" s="94"/>
      <c r="J42" s="87"/>
      <c r="K42" s="87"/>
      <c r="L42" s="87"/>
      <c r="M42" s="87"/>
      <c r="N42" s="77"/>
    </row>
    <row r="43" spans="1:14" ht="65.45" customHeight="1">
      <c r="A43" s="143">
        <v>43188</v>
      </c>
      <c r="B43" s="80" t="s">
        <v>11</v>
      </c>
      <c r="C43" s="82" t="s">
        <v>61</v>
      </c>
      <c r="D43" s="18" t="s">
        <v>95</v>
      </c>
      <c r="E43" s="19" t="s">
        <v>144</v>
      </c>
      <c r="F43" s="19" t="s">
        <v>92</v>
      </c>
      <c r="G43" s="84" t="s">
        <v>23</v>
      </c>
      <c r="H43" s="20" t="s">
        <v>170</v>
      </c>
      <c r="I43" s="93"/>
      <c r="J43" s="86">
        <v>6.6</v>
      </c>
      <c r="K43" s="86">
        <v>2.6</v>
      </c>
      <c r="L43" s="86">
        <v>2.2000000000000002</v>
      </c>
      <c r="M43" s="86">
        <v>2.8</v>
      </c>
      <c r="N43" s="76">
        <f>J43*70+K43*75+L43*25+M43*45</f>
        <v>838</v>
      </c>
    </row>
    <row r="44" spans="1:14" s="4" customFormat="1" ht="16.899999999999999" customHeight="1">
      <c r="A44" s="79"/>
      <c r="B44" s="88"/>
      <c r="C44" s="83"/>
      <c r="D44" s="7" t="s">
        <v>96</v>
      </c>
      <c r="E44" s="8" t="s">
        <v>145</v>
      </c>
      <c r="F44" s="32" t="s">
        <v>93</v>
      </c>
      <c r="G44" s="102"/>
      <c r="H44" s="22" t="s">
        <v>132</v>
      </c>
      <c r="I44" s="94"/>
      <c r="J44" s="87"/>
      <c r="K44" s="87"/>
      <c r="L44" s="87"/>
      <c r="M44" s="87"/>
      <c r="N44" s="77"/>
    </row>
    <row r="45" spans="1:14" ht="30" customHeight="1">
      <c r="A45" s="129" t="s">
        <v>18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1"/>
    </row>
    <row r="46" spans="1:14" ht="30" customHeight="1">
      <c r="A46" s="132" t="s">
        <v>19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4"/>
    </row>
    <row r="47" spans="1:14" ht="28.15" customHeight="1">
      <c r="A47" s="122" t="s">
        <v>28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</row>
    <row r="48" spans="1:14" ht="28.9" customHeight="1" thickBot="1">
      <c r="A48" s="126" t="s">
        <v>20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8"/>
    </row>
    <row r="49" ht="37.5" thickTop="1"/>
  </sheetData>
  <mergeCells count="206">
    <mergeCell ref="A1:N1"/>
    <mergeCell ref="E2:F2"/>
    <mergeCell ref="A3:A4"/>
    <mergeCell ref="B3:B4"/>
    <mergeCell ref="C3:C4"/>
    <mergeCell ref="G3:G4"/>
    <mergeCell ref="I3:I4"/>
    <mergeCell ref="J3:J4"/>
    <mergeCell ref="K3:K4"/>
    <mergeCell ref="L3:L4"/>
    <mergeCell ref="M3:M4"/>
    <mergeCell ref="N3:N4"/>
    <mergeCell ref="N5:N6"/>
    <mergeCell ref="A7:A8"/>
    <mergeCell ref="B7:B8"/>
    <mergeCell ref="C7:C8"/>
    <mergeCell ref="G7:G8"/>
    <mergeCell ref="I7:I8"/>
    <mergeCell ref="J7:J8"/>
    <mergeCell ref="K7:K8"/>
    <mergeCell ref="L7:L8"/>
    <mergeCell ref="M7:M8"/>
    <mergeCell ref="N7:N8"/>
    <mergeCell ref="A5:A6"/>
    <mergeCell ref="B5:B6"/>
    <mergeCell ref="C5:C6"/>
    <mergeCell ref="G5:G6"/>
    <mergeCell ref="I5:I6"/>
    <mergeCell ref="J5:J6"/>
    <mergeCell ref="K5:K6"/>
    <mergeCell ref="L5:L6"/>
    <mergeCell ref="M5:M6"/>
    <mergeCell ref="N9:N10"/>
    <mergeCell ref="A11:A12"/>
    <mergeCell ref="B11:B12"/>
    <mergeCell ref="C11:C12"/>
    <mergeCell ref="G11:G12"/>
    <mergeCell ref="I11:I12"/>
    <mergeCell ref="J11:J12"/>
    <mergeCell ref="K11:K12"/>
    <mergeCell ref="L11:L12"/>
    <mergeCell ref="M11:M12"/>
    <mergeCell ref="N11:N12"/>
    <mergeCell ref="A9:A10"/>
    <mergeCell ref="B9:B10"/>
    <mergeCell ref="C9:C10"/>
    <mergeCell ref="G9:G10"/>
    <mergeCell ref="I9:I10"/>
    <mergeCell ref="J9:J10"/>
    <mergeCell ref="K9:K10"/>
    <mergeCell ref="L9:L10"/>
    <mergeCell ref="M9:M10"/>
    <mergeCell ref="N13:N14"/>
    <mergeCell ref="A15:A16"/>
    <mergeCell ref="B15:B16"/>
    <mergeCell ref="C15:C16"/>
    <mergeCell ref="G15:G16"/>
    <mergeCell ref="I15:I16"/>
    <mergeCell ref="J15:J16"/>
    <mergeCell ref="K15:K16"/>
    <mergeCell ref="L15:L16"/>
    <mergeCell ref="M15:M16"/>
    <mergeCell ref="N15:N16"/>
    <mergeCell ref="A13:A14"/>
    <mergeCell ref="B13:B14"/>
    <mergeCell ref="C13:C14"/>
    <mergeCell ref="G13:G14"/>
    <mergeCell ref="I13:I14"/>
    <mergeCell ref="J13:J14"/>
    <mergeCell ref="K13:K14"/>
    <mergeCell ref="L13:L14"/>
    <mergeCell ref="M13:M14"/>
    <mergeCell ref="N17:N18"/>
    <mergeCell ref="A19:A20"/>
    <mergeCell ref="B19:B20"/>
    <mergeCell ref="G19:G20"/>
    <mergeCell ref="I19:I20"/>
    <mergeCell ref="J19:J20"/>
    <mergeCell ref="K19:K20"/>
    <mergeCell ref="L19:L20"/>
    <mergeCell ref="M19:M20"/>
    <mergeCell ref="N19:N20"/>
    <mergeCell ref="A17:A18"/>
    <mergeCell ref="B17:B18"/>
    <mergeCell ref="C17:C18"/>
    <mergeCell ref="G17:G18"/>
    <mergeCell ref="I17:I18"/>
    <mergeCell ref="J17:J18"/>
    <mergeCell ref="K17:K18"/>
    <mergeCell ref="L17:L18"/>
    <mergeCell ref="M17:M18"/>
    <mergeCell ref="N21:N22"/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A21:A22"/>
    <mergeCell ref="B21:B22"/>
    <mergeCell ref="C21:C22"/>
    <mergeCell ref="G21:G22"/>
    <mergeCell ref="I21:I22"/>
    <mergeCell ref="J21:J22"/>
    <mergeCell ref="K21:K22"/>
    <mergeCell ref="L21:L22"/>
    <mergeCell ref="M21:M22"/>
    <mergeCell ref="K25:K26"/>
    <mergeCell ref="L25:L26"/>
    <mergeCell ref="M25:M26"/>
    <mergeCell ref="N25:N26"/>
    <mergeCell ref="A27:A28"/>
    <mergeCell ref="B27:B28"/>
    <mergeCell ref="C27:C28"/>
    <mergeCell ref="G27:G28"/>
    <mergeCell ref="I27:I28"/>
    <mergeCell ref="J27:J28"/>
    <mergeCell ref="A25:A26"/>
    <mergeCell ref="B25:B26"/>
    <mergeCell ref="C25:C26"/>
    <mergeCell ref="G25:G26"/>
    <mergeCell ref="I25:I26"/>
    <mergeCell ref="J25:J26"/>
    <mergeCell ref="K27:K28"/>
    <mergeCell ref="L27:L28"/>
    <mergeCell ref="M27:M28"/>
    <mergeCell ref="N27:N28"/>
    <mergeCell ref="N31:N32"/>
    <mergeCell ref="A33:A34"/>
    <mergeCell ref="B33:B34"/>
    <mergeCell ref="C33:N34"/>
    <mergeCell ref="K29:K30"/>
    <mergeCell ref="L29:L30"/>
    <mergeCell ref="M29:M30"/>
    <mergeCell ref="N29:N30"/>
    <mergeCell ref="A31:A32"/>
    <mergeCell ref="B31:B32"/>
    <mergeCell ref="C31:C32"/>
    <mergeCell ref="G31:G32"/>
    <mergeCell ref="I31:I32"/>
    <mergeCell ref="J31:J32"/>
    <mergeCell ref="A29:A30"/>
    <mergeCell ref="B29:B30"/>
    <mergeCell ref="C29:C30"/>
    <mergeCell ref="G29:G30"/>
    <mergeCell ref="I29:I30"/>
    <mergeCell ref="J29:J30"/>
    <mergeCell ref="K31:K32"/>
    <mergeCell ref="L31:L32"/>
    <mergeCell ref="M31:M32"/>
    <mergeCell ref="K35:K36"/>
    <mergeCell ref="L35:L36"/>
    <mergeCell ref="M35:M36"/>
    <mergeCell ref="N35:N36"/>
    <mergeCell ref="A37:A38"/>
    <mergeCell ref="B37:B38"/>
    <mergeCell ref="C37:C38"/>
    <mergeCell ref="G37:G38"/>
    <mergeCell ref="I37:I38"/>
    <mergeCell ref="J37:J38"/>
    <mergeCell ref="A35:A36"/>
    <mergeCell ref="B35:B36"/>
    <mergeCell ref="C35:C36"/>
    <mergeCell ref="G35:G36"/>
    <mergeCell ref="I35:I36"/>
    <mergeCell ref="J35:J36"/>
    <mergeCell ref="K37:K38"/>
    <mergeCell ref="L37:L38"/>
    <mergeCell ref="M37:M38"/>
    <mergeCell ref="N37:N38"/>
    <mergeCell ref="A39:A40"/>
    <mergeCell ref="B39:B40"/>
    <mergeCell ref="C39:C40"/>
    <mergeCell ref="G39:G40"/>
    <mergeCell ref="I39:I40"/>
    <mergeCell ref="J39:J40"/>
    <mergeCell ref="K39:K40"/>
    <mergeCell ref="L39:L40"/>
    <mergeCell ref="M39:M40"/>
    <mergeCell ref="N39:N40"/>
    <mergeCell ref="A41:A42"/>
    <mergeCell ref="B41:B42"/>
    <mergeCell ref="G41:G42"/>
    <mergeCell ref="I41:I42"/>
    <mergeCell ref="J41:J42"/>
    <mergeCell ref="K41:K42"/>
    <mergeCell ref="A48:N48"/>
    <mergeCell ref="L43:L44"/>
    <mergeCell ref="M43:M44"/>
    <mergeCell ref="N43:N44"/>
    <mergeCell ref="A45:N45"/>
    <mergeCell ref="A46:N46"/>
    <mergeCell ref="A47:N47"/>
    <mergeCell ref="L41:L42"/>
    <mergeCell ref="M41:M42"/>
    <mergeCell ref="N41:N42"/>
    <mergeCell ref="A43:A44"/>
    <mergeCell ref="B43:B44"/>
    <mergeCell ref="C43:C44"/>
    <mergeCell ref="G43:G44"/>
    <mergeCell ref="I43:I44"/>
    <mergeCell ref="J43:J44"/>
    <mergeCell ref="K43:K44"/>
  </mergeCells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2019-03-05T06:08:12Z</cp:lastPrinted>
  <dcterms:created xsi:type="dcterms:W3CDTF">2014-06-13T00:11:56Z</dcterms:created>
  <dcterms:modified xsi:type="dcterms:W3CDTF">2019-03-19T00:22:19Z</dcterms:modified>
</cp:coreProperties>
</file>