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7午秘資料\每月菜單\107.1-2\"/>
    </mc:Choice>
  </mc:AlternateContent>
  <bookViews>
    <workbookView xWindow="0" yWindow="0" windowWidth="21600" windowHeight="969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N55" i="1" l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<sst xmlns="http://schemas.openxmlformats.org/spreadsheetml/2006/main" count="318" uniqueCount="263">
  <si>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</si>
  <si>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</si>
  <si>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</si>
  <si>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</si>
  <si>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</si>
  <si>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</si>
  <si>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</si>
  <si>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</si>
  <si>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</si>
  <si>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</si>
  <si>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3" type="noConversion"/>
  </si>
  <si>
    <t>五</t>
    <phoneticPr fontId="3" type="noConversion"/>
  </si>
  <si>
    <t>其他</t>
    <phoneticPr fontId="3" type="noConversion"/>
  </si>
  <si>
    <t>一</t>
    <phoneticPr fontId="3" type="noConversion"/>
  </si>
  <si>
    <t>二</t>
    <phoneticPr fontId="3" type="noConversion"/>
  </si>
  <si>
    <t>二</t>
    <phoneticPr fontId="3" type="noConversion"/>
  </si>
  <si>
    <t>一</t>
    <phoneticPr fontId="3" type="noConversion"/>
  </si>
  <si>
    <t>松晟服務電話 (03) 4 6 0 2 6 2 6</t>
    <phoneticPr fontId="3" type="noConversion"/>
  </si>
  <si>
    <t>全面使用非基因改造黃豆製品及玉米</t>
    <phoneticPr fontId="3" type="noConversion"/>
  </si>
  <si>
    <t>紅圈表示當日符合教育部推廣之四章一Q政策</t>
    <phoneticPr fontId="3" type="noConversion"/>
  </si>
  <si>
    <t>全穀
雜糧(份)</t>
  </si>
  <si>
    <t>豆魚
蛋肉(份)</t>
  </si>
  <si>
    <t>有機
蔬菜</t>
    <phoneticPr fontId="3" type="noConversion"/>
  </si>
  <si>
    <t>有機
蔬菜</t>
    <phoneticPr fontId="3" type="noConversion"/>
  </si>
  <si>
    <t>吉園圃蔬菜</t>
    <phoneticPr fontId="3" type="noConversion"/>
  </si>
  <si>
    <t>有機
蔬菜</t>
    <phoneticPr fontId="3" type="noConversion"/>
  </si>
  <si>
    <t>每週一供應吉園圃蔬菜;每週二四五供應有機蔬菜</t>
    <phoneticPr fontId="3" type="noConversion"/>
  </si>
  <si>
    <t>蛋.蕃茄/煮</t>
    <phoneticPr fontId="3" type="noConversion"/>
  </si>
  <si>
    <t>CAS雞腿/烤</t>
    <phoneticPr fontId="3" type="noConversion"/>
  </si>
  <si>
    <t>非基改玉米粒.芋丁/炒</t>
    <phoneticPr fontId="3" type="noConversion"/>
  </si>
  <si>
    <t>蕃茄炒蛋</t>
    <phoneticPr fontId="3" type="noConversion"/>
  </si>
  <si>
    <t>鐵板豆腐燒</t>
    <phoneticPr fontId="3" type="noConversion"/>
  </si>
  <si>
    <t>非基改豆腐/燒</t>
    <phoneticPr fontId="3" type="noConversion"/>
  </si>
  <si>
    <t>糖醋黑干</t>
  </si>
  <si>
    <t>非基改黑干丁.洋蔥/燒</t>
  </si>
  <si>
    <t>芋香田園</t>
    <phoneticPr fontId="3" type="noConversion"/>
  </si>
  <si>
    <t>蘿蔔.海結/煮</t>
    <phoneticPr fontId="3" type="noConversion"/>
  </si>
  <si>
    <t>鮮彩炒蛋</t>
    <phoneticPr fontId="3" type="noConversion"/>
  </si>
  <si>
    <t>蛋.青豆/炒</t>
    <phoneticPr fontId="3" type="noConversion"/>
  </si>
  <si>
    <t>香菇豆腐煲</t>
    <phoneticPr fontId="3" type="noConversion"/>
  </si>
  <si>
    <t>非基改豆腐.香菇/燒</t>
    <phoneticPr fontId="3" type="noConversion"/>
  </si>
  <si>
    <t>三</t>
    <phoneticPr fontId="3" type="noConversion"/>
  </si>
  <si>
    <t>六</t>
    <phoneticPr fontId="3" type="noConversion"/>
  </si>
  <si>
    <t>什錦炒麵</t>
    <phoneticPr fontId="3" type="noConversion"/>
  </si>
  <si>
    <t>台灣鹽酥雞</t>
    <phoneticPr fontId="3" type="noConversion"/>
  </si>
  <si>
    <t>鮮筍肉絲</t>
    <phoneticPr fontId="3" type="noConversion"/>
  </si>
  <si>
    <t>鮮筍.肉絲/炒</t>
    <phoneticPr fontId="3" type="noConversion"/>
  </si>
  <si>
    <t>瓜仔肉</t>
    <phoneticPr fontId="3" type="noConversion"/>
  </si>
  <si>
    <t>絞肉.碎瓜/炒</t>
    <phoneticPr fontId="3" type="noConversion"/>
  </si>
  <si>
    <t>客家
炒米粉</t>
    <phoneticPr fontId="3" type="noConversion"/>
  </si>
  <si>
    <t>季節
時蔬</t>
  </si>
  <si>
    <t>蛋.蕃茄/煮</t>
    <phoneticPr fontId="3" type="noConversion"/>
  </si>
  <si>
    <t>白玉火鍋滙</t>
    <phoneticPr fontId="3" type="noConversion"/>
  </si>
  <si>
    <t>蘿蔔.鳥蛋.肉羹/滷</t>
    <phoneticPr fontId="3" type="noConversion"/>
  </si>
  <si>
    <t>彩繪玉米</t>
    <phoneticPr fontId="3" type="noConversion"/>
  </si>
  <si>
    <t>非基改玉米粒.三色豆.絞肉/炒</t>
    <phoneticPr fontId="3" type="noConversion"/>
  </si>
  <si>
    <t>海帶結.非基改豆干/滷</t>
    <phoneticPr fontId="3" type="noConversion"/>
  </si>
  <si>
    <t>芋香白菜滷</t>
    <phoneticPr fontId="3" type="noConversion"/>
  </si>
  <si>
    <t>白菜.芋丁.木耳/煮</t>
    <phoneticPr fontId="3" type="noConversion"/>
  </si>
  <si>
    <t>芹香小魚輪</t>
    <phoneticPr fontId="3" type="noConversion"/>
  </si>
  <si>
    <t>芹菜.小魚輪/炒</t>
    <phoneticPr fontId="3" type="noConversion"/>
  </si>
  <si>
    <t>白醬洋芋燒</t>
    <phoneticPr fontId="3" type="noConversion"/>
  </si>
  <si>
    <t>馬鈴薯/煮</t>
    <phoneticPr fontId="3" type="noConversion"/>
  </si>
  <si>
    <t>結頭菜.肉片/燒</t>
    <phoneticPr fontId="3" type="noConversion"/>
  </si>
  <si>
    <t>什錦炒飯</t>
    <phoneticPr fontId="3" type="noConversion"/>
  </si>
  <si>
    <t>香腸
蛋炒飯</t>
    <phoneticPr fontId="3" type="noConversion"/>
  </si>
  <si>
    <t>醬香炒飯</t>
    <phoneticPr fontId="3" type="noConversion"/>
  </si>
  <si>
    <t>CAS雞丁/炸/打滿</t>
    <phoneticPr fontId="3" type="noConversion"/>
  </si>
  <si>
    <t>鐵路排骨</t>
    <phoneticPr fontId="3" type="noConversion"/>
  </si>
  <si>
    <t>豬排/炸</t>
    <phoneticPr fontId="3" type="noConversion"/>
  </si>
  <si>
    <t>CAS水鯊丁.洋蔥/燒</t>
    <phoneticPr fontId="3" type="noConversion"/>
  </si>
  <si>
    <t>迷迭香鹽酥雞</t>
    <phoneticPr fontId="3" type="noConversion"/>
  </si>
  <si>
    <t>香Q白飯</t>
    <phoneticPr fontId="3" type="noConversion"/>
  </si>
  <si>
    <t>唐揚小棒腿*2</t>
    <phoneticPr fontId="3" type="noConversion"/>
  </si>
  <si>
    <t>CAS翅腿/烤</t>
    <phoneticPr fontId="3" type="noConversion"/>
  </si>
  <si>
    <t>蒜泥白肉</t>
  </si>
  <si>
    <t>酢醬肉燥</t>
    <phoneticPr fontId="3" type="noConversion"/>
  </si>
  <si>
    <t>絞肉.非基改干丁/炒</t>
    <phoneticPr fontId="3" type="noConversion"/>
  </si>
  <si>
    <t>蘿蔔燒海結</t>
    <phoneticPr fontId="3" type="noConversion"/>
  </si>
  <si>
    <t>芋香白菜滷</t>
    <phoneticPr fontId="3" type="noConversion"/>
  </si>
  <si>
    <t>白菜.芋丁.木耳/煮</t>
    <phoneticPr fontId="3" type="noConversion"/>
  </si>
  <si>
    <t>脆薯肉茸</t>
    <phoneticPr fontId="3" type="noConversion"/>
  </si>
  <si>
    <t>涼薯.絞肉/煮</t>
    <phoneticPr fontId="3" type="noConversion"/>
  </si>
  <si>
    <t>咖哩鴿蛋</t>
    <phoneticPr fontId="3" type="noConversion"/>
  </si>
  <si>
    <t>馬鈴薯.鴿蛋/煮</t>
    <phoneticPr fontId="3" type="noConversion"/>
  </si>
  <si>
    <t>五彩玉米蛋</t>
    <phoneticPr fontId="3" type="noConversion"/>
  </si>
  <si>
    <t>蛋.非基改玉米粒.火腿/炒</t>
    <phoneticPr fontId="3" type="noConversion"/>
  </si>
  <si>
    <t>三杯杏鮑菇</t>
    <phoneticPr fontId="3" type="noConversion"/>
  </si>
  <si>
    <t>杏鮑菇.時蔬.九層塔/炒</t>
    <phoneticPr fontId="3" type="noConversion"/>
  </si>
  <si>
    <t>翠玉燴肉片</t>
    <phoneticPr fontId="3" type="noConversion"/>
  </si>
  <si>
    <t>綜合滷味</t>
    <phoneticPr fontId="3" type="noConversion"/>
  </si>
  <si>
    <t>米血.甜條.蘿蔔/滷</t>
    <phoneticPr fontId="3" type="noConversion"/>
  </si>
  <si>
    <t>法式白醬</t>
    <phoneticPr fontId="3" type="noConversion"/>
  </si>
  <si>
    <t>馬鈴薯.紅蘿蔔/煮</t>
    <phoneticPr fontId="3" type="noConversion"/>
  </si>
  <si>
    <t>八寶肉醬</t>
    <phoneticPr fontId="3" type="noConversion"/>
  </si>
  <si>
    <t>絞肉.非基改干丁/炒</t>
    <phoneticPr fontId="3" type="noConversion"/>
  </si>
  <si>
    <t>甜瓜仔肉</t>
    <phoneticPr fontId="3" type="noConversion"/>
  </si>
  <si>
    <t>絞肉.碎瓜/炒</t>
    <phoneticPr fontId="3" type="noConversion"/>
  </si>
  <si>
    <t>黃瓜丸片</t>
    <phoneticPr fontId="3" type="noConversion"/>
  </si>
  <si>
    <t>咖哩肉醬</t>
    <phoneticPr fontId="3" type="noConversion"/>
  </si>
  <si>
    <t>馬鈴薯.絞肉.咖哩/煮</t>
    <phoneticPr fontId="3" type="noConversion"/>
  </si>
  <si>
    <t>黃金蛋</t>
    <phoneticPr fontId="3" type="noConversion"/>
  </si>
  <si>
    <t>日式關東煮</t>
    <phoneticPr fontId="3" type="noConversion"/>
  </si>
  <si>
    <t>蘿蔔.米血.黃金魚蛋/煮</t>
    <phoneticPr fontId="3" type="noConversion"/>
  </si>
  <si>
    <t>海結滷豆干</t>
    <phoneticPr fontId="3" type="noConversion"/>
  </si>
  <si>
    <t>蔥燒嫩豆腐</t>
    <phoneticPr fontId="3" type="noConversion"/>
  </si>
  <si>
    <t>非基改豆腐/燒</t>
    <phoneticPr fontId="3" type="noConversion"/>
  </si>
  <si>
    <t>蜜烤滷雞腿</t>
    <phoneticPr fontId="3" type="noConversion"/>
  </si>
  <si>
    <t>紅醬滷雞腿</t>
    <phoneticPr fontId="3" type="noConversion"/>
  </si>
  <si>
    <t>菲力炸豬排</t>
    <phoneticPr fontId="3" type="noConversion"/>
  </si>
  <si>
    <t>脆筍肉絲</t>
    <phoneticPr fontId="3" type="noConversion"/>
  </si>
  <si>
    <t>竹筍.肉絲/炒</t>
    <phoneticPr fontId="3" type="noConversion"/>
  </si>
  <si>
    <t>九份芋圓</t>
    <phoneticPr fontId="3" type="noConversion"/>
  </si>
  <si>
    <t>香Q白飯</t>
    <phoneticPr fontId="3" type="noConversion"/>
  </si>
  <si>
    <t>香Q白飯</t>
    <phoneticPr fontId="3" type="noConversion"/>
  </si>
  <si>
    <t>補課</t>
    <phoneticPr fontId="3" type="noConversion"/>
  </si>
  <si>
    <t>開學日</t>
    <phoneticPr fontId="3" type="noConversion"/>
  </si>
  <si>
    <t>白玉雙丁燴</t>
    <phoneticPr fontId="3" type="noConversion"/>
  </si>
  <si>
    <t>蘿蔔.蝦球/滷</t>
  </si>
  <si>
    <t>大鼎滷味燙</t>
    <phoneticPr fontId="3" type="noConversion"/>
  </si>
  <si>
    <t>蘿蔔.魚蛋.時蔬/滷</t>
    <phoneticPr fontId="3" type="noConversion"/>
  </si>
  <si>
    <t>和風咖哩豬肉</t>
    <phoneticPr fontId="3" type="noConversion"/>
  </si>
  <si>
    <t>肉片.馬鈴薯.咖哩/煮</t>
    <phoneticPr fontId="3" type="noConversion"/>
  </si>
  <si>
    <t>冬瓜肉片湯</t>
    <phoneticPr fontId="3" type="noConversion"/>
  </si>
  <si>
    <t>冬瓜.肉片</t>
    <phoneticPr fontId="3" type="noConversion"/>
  </si>
  <si>
    <t>蘿蔔排骨湯</t>
    <phoneticPr fontId="3" type="noConversion"/>
  </si>
  <si>
    <t>蘿蔔.大骨</t>
    <phoneticPr fontId="3" type="noConversion"/>
  </si>
  <si>
    <t>干片肉絲</t>
    <phoneticPr fontId="3" type="noConversion"/>
  </si>
  <si>
    <t>非基改干片.肉絲/炒</t>
    <phoneticPr fontId="3" type="noConversion"/>
  </si>
  <si>
    <t>什錦炒麵</t>
    <phoneticPr fontId="3" type="noConversion"/>
  </si>
  <si>
    <t>金禧里肌排</t>
    <phoneticPr fontId="3" type="noConversion"/>
  </si>
  <si>
    <t>豬排/燒</t>
    <phoneticPr fontId="3" type="noConversion"/>
  </si>
  <si>
    <t>夜巿鹽酥雞</t>
    <phoneticPr fontId="3" type="noConversion"/>
  </si>
  <si>
    <t>芝麻里肌排</t>
    <phoneticPr fontId="3" type="noConversion"/>
  </si>
  <si>
    <t>豬排/燒</t>
    <phoneticPr fontId="3" type="noConversion"/>
  </si>
  <si>
    <t>巴比Q雞腿排</t>
    <phoneticPr fontId="3" type="noConversion"/>
  </si>
  <si>
    <t>CAS雞腿排/烤</t>
    <phoneticPr fontId="3" type="noConversion"/>
  </si>
  <si>
    <t>厚切炸豬排</t>
    <phoneticPr fontId="3" type="noConversion"/>
  </si>
  <si>
    <t>豬排/炸</t>
    <phoneticPr fontId="3" type="noConversion"/>
  </si>
  <si>
    <t>糖醋咕咾肉</t>
    <phoneticPr fontId="3" type="noConversion"/>
  </si>
  <si>
    <t>咕咾肉.洋蔥/燒</t>
    <phoneticPr fontId="3" type="noConversion"/>
  </si>
  <si>
    <t>蔥燒鐵板魚丁</t>
    <phoneticPr fontId="3" type="noConversion"/>
  </si>
  <si>
    <t>CAS水鯊丁.洋蔥/燒</t>
    <phoneticPr fontId="3" type="noConversion"/>
  </si>
  <si>
    <t xml:space="preserve">  大排/燒</t>
    <phoneticPr fontId="3" type="noConversion"/>
  </si>
  <si>
    <t>黑胡椒燒肉</t>
    <phoneticPr fontId="3" type="noConversion"/>
  </si>
  <si>
    <t>肉片.洋蔥/燒</t>
    <phoneticPr fontId="3" type="noConversion"/>
  </si>
  <si>
    <t>筍香焢腱肉</t>
    <phoneticPr fontId="3" type="noConversion"/>
  </si>
  <si>
    <t>肉丁.筍干/滷</t>
    <phoneticPr fontId="3" type="noConversion"/>
  </si>
  <si>
    <t>蒜香滷雞排</t>
    <phoneticPr fontId="3" type="noConversion"/>
  </si>
  <si>
    <t>雞排/滷</t>
    <phoneticPr fontId="3" type="noConversion"/>
  </si>
  <si>
    <t>香菇雞</t>
    <phoneticPr fontId="3" type="noConversion"/>
  </si>
  <si>
    <t>雞丁.香菇/煮</t>
    <phoneticPr fontId="3" type="noConversion"/>
  </si>
  <si>
    <t>肉片.時蔬/煮</t>
    <phoneticPr fontId="3" type="noConversion"/>
  </si>
  <si>
    <t>芝麻貴妃雞排</t>
    <phoneticPr fontId="3" type="noConversion"/>
  </si>
  <si>
    <t>雞排.芝麻/燒</t>
    <phoneticPr fontId="3" type="noConversion"/>
  </si>
  <si>
    <t>蔥燒鐵板魚丁</t>
    <phoneticPr fontId="3" type="noConversion"/>
  </si>
  <si>
    <t>紅燒燉肉丼</t>
    <phoneticPr fontId="3" type="noConversion"/>
  </si>
  <si>
    <t>肉丁.時蔬/燉</t>
    <phoneticPr fontId="3" type="noConversion"/>
  </si>
  <si>
    <t>蒙特利咖哩雞</t>
    <phoneticPr fontId="3" type="noConversion"/>
  </si>
  <si>
    <t>雞丁.紅蘿蔔.咖哩/煮</t>
    <phoneticPr fontId="3" type="noConversion"/>
  </si>
  <si>
    <t>蘿蔔魷魚羹</t>
    <phoneticPr fontId="3" type="noConversion"/>
  </si>
  <si>
    <t>白蘿蔔.魷魚羹/煮</t>
    <phoneticPr fontId="3" type="noConversion"/>
  </si>
  <si>
    <t>銅鑼燒</t>
    <phoneticPr fontId="3" type="noConversion"/>
  </si>
  <si>
    <t>銅鑼燒/燒</t>
    <phoneticPr fontId="3" type="noConversion"/>
  </si>
  <si>
    <t>黃瓜.丸片/炒</t>
    <phoneticPr fontId="3" type="noConversion"/>
  </si>
  <si>
    <t>五香滷蛋</t>
    <phoneticPr fontId="3" type="noConversion"/>
  </si>
  <si>
    <t>蛋/滷</t>
    <phoneticPr fontId="3" type="noConversion"/>
  </si>
  <si>
    <t>高麗回鍋肉片</t>
    <phoneticPr fontId="3" type="noConversion"/>
  </si>
  <si>
    <t>高麗菜.肉片/炒</t>
    <phoneticPr fontId="3" type="noConversion"/>
  </si>
  <si>
    <t>木耳黃豆芽</t>
    <phoneticPr fontId="3" type="noConversion"/>
  </si>
  <si>
    <t>黃豆芽.木耳/炒</t>
    <phoneticPr fontId="3" type="noConversion"/>
  </si>
  <si>
    <t>雞塊+花枝丸</t>
    <phoneticPr fontId="3" type="noConversion"/>
  </si>
  <si>
    <t>雞塊.花枝丸/炸</t>
    <phoneticPr fontId="3" type="noConversion"/>
  </si>
  <si>
    <t>芹香海帶絲</t>
    <phoneticPr fontId="3" type="noConversion"/>
  </si>
  <si>
    <t>芹菜.海帶絲/炒</t>
    <phoneticPr fontId="3" type="noConversion"/>
  </si>
  <si>
    <t>香菇蒸蛋</t>
    <phoneticPr fontId="3" type="noConversion"/>
  </si>
  <si>
    <t>CAS蛋.香菇/蒸</t>
    <phoneticPr fontId="3" type="noConversion"/>
  </si>
  <si>
    <t>黃瓜肉片</t>
    <phoneticPr fontId="3" type="noConversion"/>
  </si>
  <si>
    <t>黃瓜.肉片/煮</t>
    <phoneticPr fontId="3" type="noConversion"/>
  </si>
  <si>
    <t>西芹肉絲</t>
    <phoneticPr fontId="3" type="noConversion"/>
  </si>
  <si>
    <t>西芹.肉絲/炒</t>
    <phoneticPr fontId="3" type="noConversion"/>
  </si>
  <si>
    <t>鮮炒花椰</t>
    <phoneticPr fontId="3" type="noConversion"/>
  </si>
  <si>
    <t>花椰菜/炒</t>
    <phoneticPr fontId="3" type="noConversion"/>
  </si>
  <si>
    <t>蕃茄炒蛋</t>
    <phoneticPr fontId="3" type="noConversion"/>
  </si>
  <si>
    <t>蛋.蕃茄/煮</t>
    <phoneticPr fontId="3" type="noConversion"/>
  </si>
  <si>
    <t>脆薯四喜</t>
    <phoneticPr fontId="3" type="noConversion"/>
  </si>
  <si>
    <t>涼薯.絞肉/煮</t>
    <phoneticPr fontId="3" type="noConversion"/>
  </si>
  <si>
    <t>泰式海苔丸</t>
    <phoneticPr fontId="3" type="noConversion"/>
  </si>
  <si>
    <t>海苔丸/燒</t>
    <phoneticPr fontId="3" type="noConversion"/>
  </si>
  <si>
    <t>芹香海帶絲</t>
    <phoneticPr fontId="3" type="noConversion"/>
  </si>
  <si>
    <t>蛋.非基改玉米粒.火腿/炒</t>
    <phoneticPr fontId="3" type="noConversion"/>
  </si>
  <si>
    <t>蛋/滷</t>
    <phoneticPr fontId="3" type="noConversion"/>
  </si>
  <si>
    <t>水果</t>
    <phoneticPr fontId="3" type="noConversion"/>
  </si>
  <si>
    <t>香Q白飯</t>
    <phoneticPr fontId="3" type="noConversion"/>
  </si>
  <si>
    <t>五穀飯</t>
    <phoneticPr fontId="3" type="noConversion"/>
  </si>
  <si>
    <t>香Q白飯</t>
    <phoneticPr fontId="3" type="noConversion"/>
  </si>
  <si>
    <t>地瓜飯</t>
    <phoneticPr fontId="3" type="noConversion"/>
  </si>
  <si>
    <t>結業式</t>
    <phoneticPr fontId="3" type="noConversion"/>
  </si>
  <si>
    <t>糙米飯</t>
    <phoneticPr fontId="3" type="noConversion"/>
  </si>
  <si>
    <t>香Q白飯</t>
    <phoneticPr fontId="3" type="noConversion"/>
  </si>
  <si>
    <t>燕麥飯</t>
    <phoneticPr fontId="3" type="noConversion"/>
  </si>
  <si>
    <t>香Q白飯</t>
    <phoneticPr fontId="3" type="noConversion"/>
  </si>
  <si>
    <t>紫米飯</t>
    <phoneticPr fontId="3" type="noConversion"/>
  </si>
  <si>
    <t>香Q白飯</t>
    <phoneticPr fontId="3" type="noConversion"/>
  </si>
  <si>
    <t>非基改玉米粒.蛋</t>
    <phoneticPr fontId="3" type="noConversion"/>
  </si>
  <si>
    <t>竹筍排骨湯</t>
    <phoneticPr fontId="3" type="noConversion"/>
  </si>
  <si>
    <t>味噌小魚湯</t>
    <phoneticPr fontId="3" type="noConversion"/>
  </si>
  <si>
    <t>味噌.小魚</t>
    <phoneticPr fontId="3" type="noConversion"/>
  </si>
  <si>
    <t>什錦菇菇湯</t>
    <phoneticPr fontId="3" type="noConversion"/>
  </si>
  <si>
    <t>金針菇.蔬菜</t>
    <phoneticPr fontId="3" type="noConversion"/>
  </si>
  <si>
    <t>綠豆</t>
    <phoneticPr fontId="3" type="noConversion"/>
  </si>
  <si>
    <t>海芽金茸湯</t>
    <phoneticPr fontId="3" type="noConversion"/>
  </si>
  <si>
    <t>海芽.鮮菇</t>
    <phoneticPr fontId="3" type="noConversion"/>
  </si>
  <si>
    <t>鮮瓜.大骨</t>
    <phoneticPr fontId="3" type="noConversion"/>
  </si>
  <si>
    <t>榨菜肉絲湯</t>
    <phoneticPr fontId="3" type="noConversion"/>
  </si>
  <si>
    <t>榨菜.肉絲</t>
    <phoneticPr fontId="3" type="noConversion"/>
  </si>
  <si>
    <t>竹筍肉片湯</t>
    <phoneticPr fontId="3" type="noConversion"/>
  </si>
  <si>
    <t>竹筍.肉片</t>
    <phoneticPr fontId="3" type="noConversion"/>
  </si>
  <si>
    <t>黃瓜木耳湯</t>
    <phoneticPr fontId="3" type="noConversion"/>
  </si>
  <si>
    <t>黃瓜.木耳</t>
    <phoneticPr fontId="3" type="noConversion"/>
  </si>
  <si>
    <t>南瓜濃湯</t>
    <phoneticPr fontId="3" type="noConversion"/>
  </si>
  <si>
    <t>南瓜.蛋</t>
    <phoneticPr fontId="3" type="noConversion"/>
  </si>
  <si>
    <t>鮮蔬三絲湯</t>
    <phoneticPr fontId="3" type="noConversion"/>
  </si>
  <si>
    <t>筍絲.木耳絲.紅蘿蔔絲</t>
    <phoneticPr fontId="3" type="noConversion"/>
  </si>
  <si>
    <t>日式味噌湯</t>
    <phoneticPr fontId="3" type="noConversion"/>
  </si>
  <si>
    <t>味噌.海芽</t>
    <phoneticPr fontId="3" type="noConversion"/>
  </si>
  <si>
    <t>雪花菇菇湯</t>
    <phoneticPr fontId="3" type="noConversion"/>
  </si>
  <si>
    <t>鮮菇.蛋.時蔬</t>
    <phoneticPr fontId="3" type="noConversion"/>
  </si>
  <si>
    <t>羅宋湯</t>
    <phoneticPr fontId="3" type="noConversion"/>
  </si>
  <si>
    <t>蕃茄.洋蔥</t>
    <phoneticPr fontId="3" type="noConversion"/>
  </si>
  <si>
    <t>酸辣木須湯</t>
    <phoneticPr fontId="3" type="noConversion"/>
  </si>
  <si>
    <t>木耳.紅蘿蔔.蛋</t>
    <phoneticPr fontId="3" type="noConversion"/>
  </si>
  <si>
    <t>桂圓紅豆湯</t>
    <phoneticPr fontId="3" type="noConversion"/>
  </si>
  <si>
    <t>紅豆.桂圓</t>
    <phoneticPr fontId="3" type="noConversion"/>
  </si>
  <si>
    <t>肉骨茶湯</t>
    <phoneticPr fontId="3" type="noConversion"/>
  </si>
  <si>
    <t>蘿蔔.大骨</t>
    <phoneticPr fontId="3" type="noConversion"/>
  </si>
  <si>
    <t>結頭排骨湯</t>
    <phoneticPr fontId="3" type="noConversion"/>
  </si>
  <si>
    <t>結頭菜.大骨</t>
    <phoneticPr fontId="3" type="noConversion"/>
  </si>
  <si>
    <t>雞茸蛋花湯</t>
    <phoneticPr fontId="3" type="noConversion"/>
  </si>
  <si>
    <t>雞茸.蛋</t>
    <phoneticPr fontId="3" type="noConversion"/>
  </si>
  <si>
    <t>竹筍.大骨</t>
    <phoneticPr fontId="3" type="noConversion"/>
  </si>
  <si>
    <t>芹香蘿蔔湯</t>
    <phoneticPr fontId="3" type="noConversion"/>
  </si>
  <si>
    <t>蘿蔔.芹菜</t>
    <phoneticPr fontId="3" type="noConversion"/>
  </si>
  <si>
    <t>綠豆湯</t>
    <phoneticPr fontId="3" type="noConversion"/>
  </si>
  <si>
    <t>玉米蛋花湯</t>
    <phoneticPr fontId="3" type="noConversion"/>
  </si>
  <si>
    <t>翠玉排骨湯</t>
    <phoneticPr fontId="3" type="noConversion"/>
  </si>
  <si>
    <t>地瓜.芋圓</t>
    <phoneticPr fontId="3" type="noConversion"/>
  </si>
  <si>
    <t>玉米濃湯</t>
    <phoneticPr fontId="3" type="noConversion"/>
  </si>
  <si>
    <t>非基改玉米粒.蛋</t>
    <phoneticPr fontId="3" type="noConversion"/>
  </si>
  <si>
    <t>綜合燒仙草</t>
    <phoneticPr fontId="3" type="noConversion"/>
  </si>
  <si>
    <t>仙草.QQ</t>
    <phoneticPr fontId="3" type="noConversion"/>
  </si>
  <si>
    <t>紅豆珍珠湯</t>
    <phoneticPr fontId="3" type="noConversion"/>
  </si>
  <si>
    <t>紅豆.珍珠</t>
    <phoneticPr fontId="3" type="noConversion"/>
  </si>
  <si>
    <t>和風咖哩豬肉</t>
    <phoneticPr fontId="3" type="noConversion"/>
  </si>
  <si>
    <t>肉片.馬鈴薯.咖哩/煮</t>
    <phoneticPr fontId="3" type="noConversion"/>
  </si>
  <si>
    <t>虱目魚排</t>
    <phoneticPr fontId="3" type="noConversion"/>
  </si>
  <si>
    <t>魚排/炸</t>
    <phoneticPr fontId="3" type="noConversion"/>
  </si>
  <si>
    <t>地瓜薯條</t>
    <phoneticPr fontId="3" type="noConversion"/>
  </si>
  <si>
    <t>地瓜/炸</t>
    <phoneticPr fontId="3" type="noConversion"/>
  </si>
  <si>
    <t>金禧里肌排</t>
    <phoneticPr fontId="3" type="noConversion"/>
  </si>
  <si>
    <t>里肌排/燒</t>
    <phoneticPr fontId="3" type="noConversion"/>
  </si>
  <si>
    <t>木耳菇菇燒</t>
    <phoneticPr fontId="3" type="noConversion"/>
  </si>
  <si>
    <t>鮮菇.木耳/燒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</si>
</sst>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b/>
      <sz val="2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b/>
      <sz val="26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b/>
      <sz val="14"/>
      <color rgb="FF9933FF"/>
      <name val="微軟正黑體"/>
      <family val="2"/>
      <charset val="136"/>
    </font>
    <font>
      <b/>
      <sz val="48"/>
      <color theme="1"/>
      <name val="微軟正黑體"/>
      <family val="2"/>
      <charset val="136"/>
    </font>
    <font>
      <b/>
      <sz val="22"/>
      <color rgb="FF00B0F0"/>
      <name val="標楷體"/>
      <family val="4"/>
      <charset val="136"/>
    </font>
    <font>
      <sz val="22"/>
      <name val="標楷體"/>
      <family val="4"/>
      <charset val="136"/>
    </font>
    <font>
      <b/>
      <sz val="22"/>
      <color theme="5" tint="-0.499984740745262"/>
      <name val="標楷體"/>
      <family val="4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22"/>
      <color rgb="FF006600"/>
      <name val="標楷體"/>
      <family val="4"/>
      <charset val="136"/>
    </font>
    <font>
      <b/>
      <sz val="22"/>
      <color rgb="FF006666"/>
      <name val="標楷體"/>
      <family val="4"/>
      <charset val="136"/>
    </font>
    <font>
      <b/>
      <sz val="14"/>
      <color rgb="FF00B0F0"/>
      <name val="標楷體"/>
      <family val="4"/>
      <charset val="136"/>
    </font>
    <font>
      <b/>
      <sz val="48"/>
      <color rgb="FF9933FF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22"/>
      <color rgb="FF00CC00"/>
      <name val="標楷體"/>
      <family val="4"/>
      <charset val="136"/>
    </font>
    <font>
      <b/>
      <sz val="48"/>
      <color rgb="FFFF00FF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FF"/>
      <name val="新細明體"/>
      <family val="2"/>
      <charset val="136"/>
      <scheme val="minor"/>
    </font>
    <font>
      <sz val="16"/>
      <name val="標楷體"/>
      <family val="4"/>
      <charset val="136"/>
    </font>
    <font>
      <b/>
      <sz val="26"/>
      <color rgb="FFFF0000"/>
      <name val="微軟正黑體"/>
      <family val="2"/>
      <charset val="136"/>
    </font>
    <font>
      <b/>
      <sz val="48"/>
      <color rgb="FF6600FF"/>
      <name val="微軟正黑體"/>
      <family val="2"/>
      <charset val="136"/>
    </font>
    <font>
      <b/>
      <sz val="14"/>
      <color rgb="FF6600FF"/>
      <name val="微軟正黑體"/>
      <family val="2"/>
      <charset val="136"/>
    </font>
    <font>
      <sz val="16"/>
      <color theme="1"/>
      <name val="標楷體"/>
      <family val="4"/>
      <charset val="136"/>
    </font>
    <font>
      <sz val="2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medium">
        <color indexed="64"/>
      </bottom>
      <diagonal/>
    </border>
    <border>
      <left style="thin">
        <color indexed="64"/>
      </left>
      <right/>
      <top style="double">
        <color rgb="FFFF3399"/>
      </top>
      <bottom style="medium">
        <color indexed="64"/>
      </bottom>
      <diagonal/>
    </border>
    <border>
      <left/>
      <right/>
      <top style="double">
        <color rgb="FFFF3399"/>
      </top>
      <bottom style="medium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medium">
        <color indexed="64"/>
      </bottom>
      <diagonal/>
    </border>
    <border>
      <left style="double">
        <color rgb="FFFF33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FF3399"/>
      </right>
      <top style="thin">
        <color indexed="64"/>
      </top>
      <bottom/>
      <diagonal/>
    </border>
    <border>
      <left style="double">
        <color rgb="FFFF339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3399"/>
      </right>
      <top/>
      <bottom style="thin">
        <color indexed="64"/>
      </bottom>
      <diagonal/>
    </border>
    <border>
      <left style="double">
        <color rgb="FFFF3399"/>
      </left>
      <right/>
      <top style="thin">
        <color indexed="64"/>
      </top>
      <bottom/>
      <diagonal/>
    </border>
    <border>
      <left/>
      <right style="double">
        <color rgb="FFFF3399"/>
      </right>
      <top style="thin">
        <color indexed="64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ill="1">
      <alignment vertical="center"/>
    </xf>
    <xf numFmtId="176" fontId="4" fillId="2" borderId="13" xfId="1" applyNumberFormat="1" applyFont="1" applyFill="1" applyBorder="1" applyAlignment="1">
      <alignment horizontal="center" vertical="center" wrapText="1" shrinkToFit="1"/>
    </xf>
    <xf numFmtId="177" fontId="4" fillId="2" borderId="16" xfId="1" applyNumberFormat="1" applyFont="1" applyFill="1" applyBorder="1" applyAlignment="1">
      <alignment horizontal="center" vertical="center" wrapText="1" shrinkToFit="1"/>
    </xf>
    <xf numFmtId="0" fontId="13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29" xfId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 shrinkToFit="1"/>
    </xf>
    <xf numFmtId="0" fontId="21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8" fillId="2" borderId="12" xfId="1" applyFont="1" applyFill="1" applyBorder="1" applyAlignment="1">
      <alignment horizontal="center" vertical="center"/>
    </xf>
    <xf numFmtId="0" fontId="28" fillId="2" borderId="13" xfId="1" applyFont="1" applyFill="1" applyBorder="1" applyAlignment="1">
      <alignment horizontal="center" vertical="center"/>
    </xf>
    <xf numFmtId="176" fontId="32" fillId="2" borderId="13" xfId="1" applyNumberFormat="1" applyFont="1" applyFill="1" applyBorder="1" applyAlignment="1">
      <alignment horizontal="center" vertical="center" wrapText="1" shrinkToFit="1"/>
    </xf>
    <xf numFmtId="0" fontId="23" fillId="0" borderId="7" xfId="1" applyFont="1" applyFill="1" applyBorder="1" applyAlignment="1">
      <alignment horizontal="center" vertical="center" shrinkToFit="1"/>
    </xf>
    <xf numFmtId="0" fontId="23" fillId="0" borderId="28" xfId="1" applyFont="1" applyFill="1" applyBorder="1" applyAlignment="1">
      <alignment horizontal="center" vertical="center" shrinkToFit="1"/>
    </xf>
    <xf numFmtId="0" fontId="34" fillId="0" borderId="6" xfId="1" applyFont="1" applyFill="1" applyBorder="1" applyAlignment="1">
      <alignment horizontal="center" vertical="center" shrinkToFit="1"/>
    </xf>
    <xf numFmtId="0" fontId="36" fillId="0" borderId="1" xfId="1" applyFont="1" applyFill="1" applyBorder="1" applyAlignment="1">
      <alignment horizontal="center" vertical="center" shrinkToFit="1"/>
    </xf>
    <xf numFmtId="0" fontId="37" fillId="0" borderId="5" xfId="1" applyFont="1" applyFill="1" applyBorder="1" applyAlignment="1">
      <alignment horizontal="center" vertical="center" shrinkToFit="1"/>
    </xf>
    <xf numFmtId="0" fontId="36" fillId="0" borderId="31" xfId="1" applyFont="1" applyFill="1" applyBorder="1" applyAlignment="1">
      <alignment horizontal="center" vertical="center" shrinkToFit="1"/>
    </xf>
    <xf numFmtId="0" fontId="37" fillId="0" borderId="2" xfId="1" applyFont="1" applyFill="1" applyBorder="1" applyAlignment="1">
      <alignment horizontal="center" vertical="center" shrinkToFit="1"/>
    </xf>
    <xf numFmtId="0" fontId="36" fillId="4" borderId="1" xfId="1" applyFont="1" applyFill="1" applyBorder="1" applyAlignment="1">
      <alignment horizontal="center" vertical="center" shrinkToFit="1"/>
    </xf>
    <xf numFmtId="0" fontId="37" fillId="4" borderId="5" xfId="1" applyFont="1" applyFill="1" applyBorder="1" applyAlignment="1">
      <alignment horizontal="center" vertical="center" shrinkToFit="1"/>
    </xf>
    <xf numFmtId="0" fontId="36" fillId="3" borderId="1" xfId="1" applyFont="1" applyFill="1" applyBorder="1" applyAlignment="1">
      <alignment horizontal="center" vertical="center" shrinkToFit="1"/>
    </xf>
    <xf numFmtId="0" fontId="37" fillId="3" borderId="5" xfId="1" applyFont="1" applyFill="1" applyBorder="1" applyAlignment="1">
      <alignment horizontal="center" vertical="center" shrinkToFit="1"/>
    </xf>
    <xf numFmtId="0" fontId="38" fillId="0" borderId="0" xfId="0" applyFont="1" applyFill="1" applyAlignment="1">
      <alignment vertical="center" shrinkToFit="1"/>
    </xf>
    <xf numFmtId="0" fontId="23" fillId="3" borderId="7" xfId="1" applyFont="1" applyFill="1" applyBorder="1" applyAlignment="1">
      <alignment horizontal="center" vertical="center" shrinkToFit="1"/>
    </xf>
    <xf numFmtId="0" fontId="36" fillId="4" borderId="7" xfId="1" applyFont="1" applyFill="1" applyBorder="1" applyAlignment="1">
      <alignment horizontal="center" vertical="center" shrinkToFit="1"/>
    </xf>
    <xf numFmtId="0" fontId="37" fillId="4" borderId="6" xfId="1" applyFont="1" applyFill="1" applyBorder="1" applyAlignment="1">
      <alignment horizontal="center" vertical="center" shrinkToFit="1"/>
    </xf>
    <xf numFmtId="0" fontId="41" fillId="0" borderId="1" xfId="1" applyFont="1" applyFill="1" applyBorder="1" applyAlignment="1">
      <alignment horizontal="center" vertical="center" shrinkToFit="1"/>
    </xf>
    <xf numFmtId="0" fontId="42" fillId="0" borderId="5" xfId="1" applyFont="1" applyFill="1" applyBorder="1" applyAlignment="1">
      <alignment horizontal="center" vertical="center" shrinkToFit="1"/>
    </xf>
    <xf numFmtId="0" fontId="19" fillId="0" borderId="32" xfId="1" applyFont="1" applyFill="1" applyBorder="1" applyAlignment="1">
      <alignment horizontal="center" vertical="center" shrinkToFit="1"/>
    </xf>
    <xf numFmtId="0" fontId="41" fillId="4" borderId="1" xfId="1" applyFont="1" applyFill="1" applyBorder="1" applyAlignment="1">
      <alignment horizontal="center" vertical="center" shrinkToFit="1"/>
    </xf>
    <xf numFmtId="0" fontId="42" fillId="4" borderId="5" xfId="1" applyFont="1" applyFill="1" applyBorder="1" applyAlignment="1">
      <alignment horizontal="center" vertical="center" shrinkToFit="1"/>
    </xf>
    <xf numFmtId="0" fontId="42" fillId="0" borderId="0" xfId="0" applyFont="1" applyFill="1" applyAlignment="1">
      <alignment horizontal="center" vertical="center" shrinkToFit="1"/>
    </xf>
    <xf numFmtId="0" fontId="36" fillId="0" borderId="7" xfId="1" applyFont="1" applyFill="1" applyBorder="1" applyAlignment="1">
      <alignment horizontal="center" vertical="center" shrinkToFit="1"/>
    </xf>
    <xf numFmtId="0" fontId="37" fillId="0" borderId="6" xfId="1" applyFont="1" applyFill="1" applyBorder="1" applyAlignment="1">
      <alignment horizontal="center" vertical="center" shrinkToFit="1"/>
    </xf>
    <xf numFmtId="0" fontId="41" fillId="3" borderId="1" xfId="1" applyFont="1" applyFill="1" applyBorder="1" applyAlignment="1">
      <alignment horizontal="center" vertical="center" shrinkToFit="1"/>
    </xf>
    <xf numFmtId="0" fontId="42" fillId="3" borderId="5" xfId="1" applyFont="1" applyFill="1" applyBorder="1" applyAlignment="1">
      <alignment horizontal="center" vertical="center" shrinkToFit="1"/>
    </xf>
    <xf numFmtId="0" fontId="42" fillId="4" borderId="2" xfId="1" applyFont="1" applyFill="1" applyBorder="1" applyAlignment="1">
      <alignment horizontal="center" vertical="center" shrinkToFit="1"/>
    </xf>
    <xf numFmtId="0" fontId="37" fillId="0" borderId="35" xfId="1" applyFont="1" applyFill="1" applyBorder="1" applyAlignment="1">
      <alignment horizontal="center" vertical="center" shrinkToFit="1"/>
    </xf>
    <xf numFmtId="0" fontId="19" fillId="3" borderId="6" xfId="1" applyFont="1" applyFill="1" applyBorder="1" applyAlignment="1">
      <alignment horizontal="center" vertical="center" shrinkToFit="1"/>
    </xf>
    <xf numFmtId="0" fontId="22" fillId="0" borderId="5" xfId="1" applyFont="1" applyFill="1" applyBorder="1" applyAlignment="1">
      <alignment horizontal="center" vertical="center" shrinkToFit="1"/>
    </xf>
    <xf numFmtId="0" fontId="23" fillId="4" borderId="7" xfId="1" applyFont="1" applyFill="1" applyBorder="1" applyAlignment="1">
      <alignment horizontal="center" vertical="center" shrinkToFit="1"/>
    </xf>
    <xf numFmtId="0" fontId="19" fillId="4" borderId="6" xfId="1" applyFont="1" applyFill="1" applyBorder="1" applyAlignment="1">
      <alignment horizontal="center" vertical="center" shrinkToFit="1"/>
    </xf>
    <xf numFmtId="0" fontId="33" fillId="0" borderId="4" xfId="1" applyFont="1" applyFill="1" applyBorder="1" applyAlignment="1">
      <alignment horizontal="center" vertical="center" shrinkToFit="1"/>
    </xf>
    <xf numFmtId="0" fontId="22" fillId="0" borderId="38" xfId="1" applyFont="1" applyFill="1" applyBorder="1" applyAlignment="1">
      <alignment horizontal="center" vertical="center" shrinkToFit="1"/>
    </xf>
    <xf numFmtId="0" fontId="33" fillId="0" borderId="30" xfId="1" applyFont="1" applyFill="1" applyBorder="1" applyAlignment="1">
      <alignment horizontal="center" vertical="center" shrinkToFit="1"/>
    </xf>
    <xf numFmtId="0" fontId="22" fillId="0" borderId="37" xfId="1" applyFont="1" applyFill="1" applyBorder="1" applyAlignment="1">
      <alignment horizontal="center" vertical="center" shrinkToFit="1"/>
    </xf>
    <xf numFmtId="0" fontId="33" fillId="0" borderId="7" xfId="1" applyFont="1" applyFill="1" applyBorder="1" applyAlignment="1">
      <alignment horizontal="center" vertical="center" shrinkToFit="1"/>
    </xf>
    <xf numFmtId="0" fontId="22" fillId="0" borderId="6" xfId="1" applyFont="1" applyFill="1" applyBorder="1" applyAlignment="1">
      <alignment horizontal="center" vertical="center" shrinkToFit="1"/>
    </xf>
    <xf numFmtId="0" fontId="42" fillId="0" borderId="2" xfId="1" applyFont="1" applyFill="1" applyBorder="1" applyAlignment="1">
      <alignment horizontal="center" vertical="center" shrinkToFit="1"/>
    </xf>
    <xf numFmtId="0" fontId="41" fillId="0" borderId="31" xfId="1" applyFont="1" applyFill="1" applyBorder="1" applyAlignment="1">
      <alignment horizontal="center" vertical="center" shrinkToFit="1"/>
    </xf>
    <xf numFmtId="0" fontId="41" fillId="0" borderId="0" xfId="0" applyFont="1" applyFill="1" applyAlignment="1">
      <alignment horizontal="center" vertical="center" shrinkToFit="1"/>
    </xf>
    <xf numFmtId="0" fontId="41" fillId="0" borderId="7" xfId="1" applyFont="1" applyFill="1" applyBorder="1" applyAlignment="1">
      <alignment horizontal="center" vertical="center" shrinkToFit="1"/>
    </xf>
    <xf numFmtId="0" fontId="42" fillId="0" borderId="6" xfId="1" applyFont="1" applyFill="1" applyBorder="1" applyAlignment="1">
      <alignment horizontal="center" vertical="center" shrinkToFit="1"/>
    </xf>
    <xf numFmtId="0" fontId="28" fillId="2" borderId="13" xfId="1" applyFont="1" applyFill="1" applyBorder="1" applyAlignment="1">
      <alignment horizontal="center" vertical="center" shrinkToFit="1"/>
    </xf>
    <xf numFmtId="0" fontId="23" fillId="4" borderId="28" xfId="1" applyFont="1" applyFill="1" applyBorder="1" applyAlignment="1">
      <alignment horizontal="center" vertical="center" shrinkToFit="1"/>
    </xf>
    <xf numFmtId="0" fontId="19" fillId="4" borderId="29" xfId="1" applyFont="1" applyFill="1" applyBorder="1" applyAlignment="1">
      <alignment horizontal="center" vertical="center" shrinkToFit="1"/>
    </xf>
    <xf numFmtId="0" fontId="36" fillId="4" borderId="31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 wrapText="1"/>
    </xf>
    <xf numFmtId="0" fontId="36" fillId="3" borderId="7" xfId="1" applyFont="1" applyFill="1" applyBorder="1" applyAlignment="1">
      <alignment horizontal="center" vertical="center" shrinkToFit="1"/>
    </xf>
    <xf numFmtId="0" fontId="37" fillId="3" borderId="6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39" fillId="4" borderId="18" xfId="0" applyNumberFormat="1" applyFont="1" applyFill="1" applyBorder="1" applyAlignment="1">
      <alignment horizontal="center" vertical="center"/>
    </xf>
    <xf numFmtId="177" fontId="39" fillId="4" borderId="20" xfId="0" applyNumberFormat="1" applyFont="1" applyFill="1" applyBorder="1" applyAlignment="1">
      <alignment horizontal="center" vertical="center"/>
    </xf>
    <xf numFmtId="178" fontId="29" fillId="0" borderId="17" xfId="1" applyNumberFormat="1" applyFont="1" applyFill="1" applyBorder="1" applyAlignment="1">
      <alignment horizontal="center" vertical="center"/>
    </xf>
    <xf numFmtId="178" fontId="29" fillId="0" borderId="19" xfId="1" applyNumberFormat="1" applyFont="1" applyFill="1" applyBorder="1" applyAlignment="1">
      <alignment horizontal="center" vertical="center"/>
    </xf>
    <xf numFmtId="179" fontId="15" fillId="0" borderId="4" xfId="1" applyNumberFormat="1" applyFont="1" applyFill="1" applyBorder="1" applyAlignment="1">
      <alignment horizontal="center" vertical="center"/>
    </xf>
    <xf numFmtId="179" fontId="15" fillId="0" borderId="5" xfId="1" applyNumberFormat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5" fillId="4" borderId="2" xfId="1" applyFont="1" applyFill="1" applyBorder="1" applyAlignment="1">
      <alignment horizontal="center" vertical="center" wrapText="1"/>
    </xf>
    <xf numFmtId="0" fontId="35" fillId="4" borderId="5" xfId="1" applyFont="1" applyFill="1" applyBorder="1" applyAlignment="1">
      <alignment horizontal="center" vertical="center"/>
    </xf>
    <xf numFmtId="176" fontId="25" fillId="4" borderId="4" xfId="1" applyNumberFormat="1" applyFont="1" applyFill="1" applyBorder="1" applyAlignment="1">
      <alignment horizontal="center" vertical="center"/>
    </xf>
    <xf numFmtId="176" fontId="25" fillId="4" borderId="5" xfId="1" applyNumberFormat="1" applyFont="1" applyFill="1" applyBorder="1" applyAlignment="1">
      <alignment horizontal="center" vertical="center"/>
    </xf>
    <xf numFmtId="176" fontId="39" fillId="4" borderId="4" xfId="1" applyNumberFormat="1" applyFont="1" applyFill="1" applyBorder="1" applyAlignment="1">
      <alignment horizontal="center" vertical="center"/>
    </xf>
    <xf numFmtId="176" fontId="39" fillId="4" borderId="5" xfId="1" applyNumberFormat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176" fontId="26" fillId="4" borderId="4" xfId="1" applyNumberFormat="1" applyFont="1" applyFill="1" applyBorder="1" applyAlignment="1">
      <alignment horizontal="center" vertical="center" wrapText="1"/>
    </xf>
    <xf numFmtId="176" fontId="26" fillId="4" borderId="5" xfId="1" applyNumberFormat="1" applyFont="1" applyFill="1" applyBorder="1" applyAlignment="1">
      <alignment horizontal="center" vertical="center" wrapText="1"/>
    </xf>
    <xf numFmtId="177" fontId="39" fillId="0" borderId="18" xfId="0" applyNumberFormat="1" applyFont="1" applyFill="1" applyBorder="1" applyAlignment="1">
      <alignment horizontal="center" vertical="center"/>
    </xf>
    <xf numFmtId="177" fontId="39" fillId="0" borderId="20" xfId="0" applyNumberFormat="1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 wrapText="1"/>
    </xf>
    <xf numFmtId="0" fontId="30" fillId="0" borderId="5" xfId="1" applyFont="1" applyFill="1" applyBorder="1" applyAlignment="1">
      <alignment horizontal="center" vertical="center"/>
    </xf>
    <xf numFmtId="176" fontId="25" fillId="0" borderId="4" xfId="1" applyNumberFormat="1" applyFont="1" applyFill="1" applyBorder="1" applyAlignment="1">
      <alignment horizontal="center" vertical="center"/>
    </xf>
    <xf numFmtId="176" fontId="25" fillId="0" borderId="5" xfId="1" applyNumberFormat="1" applyFont="1" applyFill="1" applyBorder="1" applyAlignment="1">
      <alignment horizontal="center" vertical="center"/>
    </xf>
    <xf numFmtId="176" fontId="39" fillId="0" borderId="4" xfId="1" applyNumberFormat="1" applyFont="1" applyFill="1" applyBorder="1" applyAlignment="1">
      <alignment horizontal="center" vertical="center"/>
    </xf>
    <xf numFmtId="176" fontId="39" fillId="0" borderId="5" xfId="1" applyNumberFormat="1" applyFont="1" applyFill="1" applyBorder="1" applyAlignment="1">
      <alignment horizontal="center" vertical="center"/>
    </xf>
    <xf numFmtId="0" fontId="31" fillId="0" borderId="4" xfId="1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 wrapText="1"/>
    </xf>
    <xf numFmtId="176" fontId="39" fillId="0" borderId="33" xfId="1" applyNumberFormat="1" applyFont="1" applyFill="1" applyBorder="1" applyAlignment="1">
      <alignment horizontal="center" vertical="center"/>
    </xf>
    <xf numFmtId="176" fontId="39" fillId="0" borderId="36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12" fillId="0" borderId="33" xfId="1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30" fillId="3" borderId="4" xfId="1" applyFont="1" applyFill="1" applyBorder="1" applyAlignment="1">
      <alignment horizontal="center" vertical="center" wrapText="1"/>
    </xf>
    <xf numFmtId="0" fontId="30" fillId="3" borderId="5" xfId="1" applyFont="1" applyFill="1" applyBorder="1" applyAlignment="1">
      <alignment horizontal="center" vertical="center" wrapText="1"/>
    </xf>
    <xf numFmtId="176" fontId="26" fillId="3" borderId="4" xfId="1" applyNumberFormat="1" applyFont="1" applyFill="1" applyBorder="1" applyAlignment="1">
      <alignment horizontal="center" vertical="center" wrapText="1"/>
    </xf>
    <xf numFmtId="176" fontId="26" fillId="3" borderId="5" xfId="1" applyNumberFormat="1" applyFont="1" applyFill="1" applyBorder="1" applyAlignment="1">
      <alignment horizontal="center" vertical="center" wrapText="1"/>
    </xf>
    <xf numFmtId="176" fontId="39" fillId="3" borderId="4" xfId="1" applyNumberFormat="1" applyFont="1" applyFill="1" applyBorder="1" applyAlignment="1">
      <alignment horizontal="center" vertical="center"/>
    </xf>
    <xf numFmtId="176" fontId="39" fillId="3" borderId="5" xfId="1" applyNumberFormat="1" applyFont="1" applyFill="1" applyBorder="1" applyAlignment="1">
      <alignment horizontal="center" vertical="center"/>
    </xf>
    <xf numFmtId="177" fontId="39" fillId="3" borderId="18" xfId="0" applyNumberFormat="1" applyFont="1" applyFill="1" applyBorder="1" applyAlignment="1">
      <alignment horizontal="center" vertical="center"/>
    </xf>
    <xf numFmtId="177" fontId="39" fillId="3" borderId="20" xfId="0" applyNumberFormat="1" applyFont="1" applyFill="1" applyBorder="1" applyAlignment="1">
      <alignment horizontal="center" vertical="center"/>
    </xf>
    <xf numFmtId="0" fontId="30" fillId="0" borderId="5" xfId="1" applyFont="1" applyFill="1" applyBorder="1" applyAlignment="1">
      <alignment horizontal="center" vertical="center" wrapText="1"/>
    </xf>
    <xf numFmtId="176" fontId="26" fillId="0" borderId="4" xfId="1" applyNumberFormat="1" applyFont="1" applyFill="1" applyBorder="1" applyAlignment="1">
      <alignment horizontal="center" vertical="center" wrapText="1"/>
    </xf>
    <xf numFmtId="176" fontId="26" fillId="0" borderId="5" xfId="1" applyNumberFormat="1" applyFont="1" applyFill="1" applyBorder="1" applyAlignment="1">
      <alignment horizontal="center" vertical="center" wrapText="1"/>
    </xf>
    <xf numFmtId="176" fontId="24" fillId="0" borderId="4" xfId="1" applyNumberFormat="1" applyFont="1" applyFill="1" applyBorder="1" applyAlignment="1">
      <alignment horizontal="center" vertical="center" wrapText="1"/>
    </xf>
    <xf numFmtId="176" fontId="24" fillId="0" borderId="5" xfId="1" applyNumberFormat="1" applyFont="1" applyFill="1" applyBorder="1" applyAlignment="1">
      <alignment horizontal="center" vertical="center" wrapText="1"/>
    </xf>
    <xf numFmtId="176" fontId="25" fillId="0" borderId="2" xfId="1" applyNumberFormat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176" fontId="44" fillId="0" borderId="4" xfId="1" applyNumberFormat="1" applyFont="1" applyFill="1" applyBorder="1" applyAlignment="1">
      <alignment horizontal="center" vertical="center"/>
    </xf>
    <xf numFmtId="176" fontId="44" fillId="0" borderId="5" xfId="1" applyNumberFormat="1" applyFont="1" applyFill="1" applyBorder="1" applyAlignment="1">
      <alignment horizontal="center" vertical="center"/>
    </xf>
    <xf numFmtId="0" fontId="40" fillId="4" borderId="4" xfId="1" applyFont="1" applyFill="1" applyBorder="1" applyAlignment="1">
      <alignment horizontal="center" vertical="center" wrapText="1"/>
    </xf>
    <xf numFmtId="177" fontId="43" fillId="0" borderId="18" xfId="0" applyNumberFormat="1" applyFont="1" applyFill="1" applyBorder="1" applyAlignment="1">
      <alignment horizontal="center" vertical="center"/>
    </xf>
    <xf numFmtId="177" fontId="43" fillId="0" borderId="20" xfId="0" applyNumberFormat="1" applyFont="1" applyFill="1" applyBorder="1" applyAlignment="1">
      <alignment horizontal="center" vertical="center"/>
    </xf>
    <xf numFmtId="176" fontId="43" fillId="0" borderId="4" xfId="1" applyNumberFormat="1" applyFont="1" applyFill="1" applyBorder="1" applyAlignment="1">
      <alignment horizontal="center" vertical="center"/>
    </xf>
    <xf numFmtId="176" fontId="43" fillId="0" borderId="5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 shrinkToFit="1"/>
    </xf>
    <xf numFmtId="0" fontId="28" fillId="2" borderId="15" xfId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176" fontId="28" fillId="3" borderId="4" xfId="1" applyNumberFormat="1" applyFont="1" applyFill="1" applyBorder="1" applyAlignment="1">
      <alignment horizontal="center" vertical="center" wrapText="1"/>
    </xf>
    <xf numFmtId="176" fontId="28" fillId="3" borderId="5" xfId="1" applyNumberFormat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176" fontId="28" fillId="0" borderId="4" xfId="1" applyNumberFormat="1" applyFont="1" applyFill="1" applyBorder="1" applyAlignment="1">
      <alignment horizontal="center" vertical="center" wrapText="1"/>
    </xf>
    <xf numFmtId="176" fontId="28" fillId="0" borderId="5" xfId="1" applyNumberFormat="1" applyFont="1" applyFill="1" applyBorder="1" applyAlignment="1">
      <alignment horizontal="center" vertical="center" wrapText="1"/>
    </xf>
    <xf numFmtId="176" fontId="39" fillId="4" borderId="33" xfId="1" applyNumberFormat="1" applyFont="1" applyFill="1" applyBorder="1" applyAlignment="1">
      <alignment horizontal="center" vertical="center"/>
    </xf>
    <xf numFmtId="176" fontId="39" fillId="4" borderId="36" xfId="1" applyNumberFormat="1" applyFont="1" applyFill="1" applyBorder="1" applyAlignment="1">
      <alignment horizontal="center" vertical="center"/>
    </xf>
    <xf numFmtId="179" fontId="15" fillId="0" borderId="2" xfId="1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28" fillId="3" borderId="4" xfId="1" applyFont="1" applyFill="1" applyBorder="1" applyAlignment="1">
      <alignment horizontal="center" vertical="center" wrapText="1"/>
    </xf>
    <xf numFmtId="0" fontId="28" fillId="3" borderId="5" xfId="1" applyFont="1" applyFill="1" applyBorder="1" applyAlignment="1">
      <alignment horizontal="center" vertical="center" wrapTex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CCFFFF"/>
      <color rgb="FFFF00FF"/>
      <color rgb="FF6600FF"/>
      <color rgb="FF009900"/>
      <color rgb="FFFFCCFF"/>
      <color rgb="FF00CC00"/>
      <color rgb="FF0066FF"/>
      <color rgb="FF00CCFF"/>
      <color rgb="FF00FF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84251</xdr:colOff>
      <xdr:row>0</xdr:row>
      <xdr:rowOff>313569</xdr:rowOff>
    </xdr:from>
    <xdr:to>
      <xdr:col>4</xdr:col>
      <xdr:colOff>420608</xdr:colOff>
      <xdr:row>0</xdr:row>
      <xdr:rowOff>1176619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51" y="313569"/>
          <a:ext cx="7480107" cy="863050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7</xdr:col>
      <xdr:colOff>2620544</xdr:colOff>
      <xdr:row>0</xdr:row>
      <xdr:rowOff>271975</xdr:rowOff>
    </xdr:from>
    <xdr:to>
      <xdr:col>12</xdr:col>
      <xdr:colOff>179762</xdr:colOff>
      <xdr:row>0</xdr:row>
      <xdr:rowOff>1006194</xdr:rowOff>
    </xdr:to>
    <xdr:sp macro="" textlink="">
      <xdr:nvSpPr>
        <xdr:cNvPr id="9" name="文字方塊 8"/>
        <xdr:cNvSpPr txBox="1"/>
      </xdr:nvSpPr>
      <xdr:spPr>
        <a:xfrm>
          <a:off x="16123632" y="271975"/>
          <a:ext cx="2307711" cy="734219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20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20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2008752</xdr:colOff>
      <xdr:row>0</xdr:row>
      <xdr:rowOff>199995</xdr:rowOff>
    </xdr:from>
    <xdr:ext cx="3622813" cy="825867"/>
    <xdr:sp macro="" textlink="">
      <xdr:nvSpPr>
        <xdr:cNvPr id="11" name="矩形 10"/>
        <xdr:cNvSpPr/>
      </xdr:nvSpPr>
      <xdr:spPr>
        <a:xfrm>
          <a:off x="12162761" y="199995"/>
          <a:ext cx="3622813" cy="82586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1629242</xdr:colOff>
      <xdr:row>0</xdr:row>
      <xdr:rowOff>200031</xdr:rowOff>
    </xdr:from>
    <xdr:ext cx="3165941" cy="759182"/>
    <xdr:sp macro="" textlink="">
      <xdr:nvSpPr>
        <xdr:cNvPr id="6" name="矩形 5"/>
        <xdr:cNvSpPr/>
      </xdr:nvSpPr>
      <xdr:spPr>
        <a:xfrm>
          <a:off x="8100639" y="200031"/>
          <a:ext cx="3165941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1-2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36995</xdr:colOff>
      <xdr:row>4</xdr:row>
      <xdr:rowOff>280505</xdr:rowOff>
    </xdr:from>
    <xdr:to>
      <xdr:col>1</xdr:col>
      <xdr:colOff>496956</xdr:colOff>
      <xdr:row>4</xdr:row>
      <xdr:rowOff>786849</xdr:rowOff>
    </xdr:to>
    <xdr:sp macro="" textlink="">
      <xdr:nvSpPr>
        <xdr:cNvPr id="35" name="橢圓 34"/>
        <xdr:cNvSpPr/>
      </xdr:nvSpPr>
      <xdr:spPr>
        <a:xfrm>
          <a:off x="699604" y="10164418"/>
          <a:ext cx="459961" cy="5063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10</xdr:row>
      <xdr:rowOff>279400</xdr:rowOff>
    </xdr:from>
    <xdr:to>
      <xdr:col>2</xdr:col>
      <xdr:colOff>13804</xdr:colOff>
      <xdr:row>10</xdr:row>
      <xdr:rowOff>800652</xdr:rowOff>
    </xdr:to>
    <xdr:sp macro="" textlink="">
      <xdr:nvSpPr>
        <xdr:cNvPr id="41" name="橢圓 40"/>
        <xdr:cNvSpPr/>
      </xdr:nvSpPr>
      <xdr:spPr>
        <a:xfrm>
          <a:off x="700709" y="13269291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8</xdr:row>
      <xdr:rowOff>266699</xdr:rowOff>
    </xdr:from>
    <xdr:to>
      <xdr:col>1</xdr:col>
      <xdr:colOff>499718</xdr:colOff>
      <xdr:row>8</xdr:row>
      <xdr:rowOff>800652</xdr:rowOff>
    </xdr:to>
    <xdr:sp macro="" textlink="">
      <xdr:nvSpPr>
        <xdr:cNvPr id="43" name="橢圓 42"/>
        <xdr:cNvSpPr/>
      </xdr:nvSpPr>
      <xdr:spPr>
        <a:xfrm>
          <a:off x="662609" y="12221264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24295</xdr:colOff>
      <xdr:row>6</xdr:row>
      <xdr:rowOff>303696</xdr:rowOff>
    </xdr:from>
    <xdr:to>
      <xdr:col>2</xdr:col>
      <xdr:colOff>-1</xdr:colOff>
      <xdr:row>6</xdr:row>
      <xdr:rowOff>826053</xdr:rowOff>
    </xdr:to>
    <xdr:sp macro="" textlink="">
      <xdr:nvSpPr>
        <xdr:cNvPr id="46" name="橢圓 45"/>
        <xdr:cNvSpPr/>
      </xdr:nvSpPr>
      <xdr:spPr>
        <a:xfrm>
          <a:off x="686904" y="11222935"/>
          <a:ext cx="486465" cy="522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20</xdr:row>
      <xdr:rowOff>279400</xdr:rowOff>
    </xdr:from>
    <xdr:to>
      <xdr:col>2</xdr:col>
      <xdr:colOff>13803</xdr:colOff>
      <xdr:row>20</xdr:row>
      <xdr:rowOff>759239</xdr:rowOff>
    </xdr:to>
    <xdr:sp macro="" textlink="">
      <xdr:nvSpPr>
        <xdr:cNvPr id="34" name="橢圓 33"/>
        <xdr:cNvSpPr/>
      </xdr:nvSpPr>
      <xdr:spPr>
        <a:xfrm>
          <a:off x="700708" y="18445922"/>
          <a:ext cx="486465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24296</xdr:colOff>
      <xdr:row>26</xdr:row>
      <xdr:rowOff>289891</xdr:rowOff>
    </xdr:from>
    <xdr:to>
      <xdr:col>1</xdr:col>
      <xdr:colOff>496958</xdr:colOff>
      <xdr:row>26</xdr:row>
      <xdr:rowOff>814456</xdr:rowOff>
    </xdr:to>
    <xdr:sp macro="" textlink="">
      <xdr:nvSpPr>
        <xdr:cNvPr id="42" name="橢圓 41"/>
        <xdr:cNvSpPr/>
      </xdr:nvSpPr>
      <xdr:spPr>
        <a:xfrm>
          <a:off x="686905" y="21548587"/>
          <a:ext cx="472662" cy="5245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27608</xdr:colOff>
      <xdr:row>24</xdr:row>
      <xdr:rowOff>289890</xdr:rowOff>
    </xdr:from>
    <xdr:to>
      <xdr:col>1</xdr:col>
      <xdr:colOff>469348</xdr:colOff>
      <xdr:row>24</xdr:row>
      <xdr:rowOff>806725</xdr:rowOff>
    </xdr:to>
    <xdr:sp macro="" textlink="">
      <xdr:nvSpPr>
        <xdr:cNvPr id="25" name="橢圓 24"/>
        <xdr:cNvSpPr/>
      </xdr:nvSpPr>
      <xdr:spPr>
        <a:xfrm>
          <a:off x="690217" y="20513260"/>
          <a:ext cx="441740" cy="5168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14</xdr:row>
      <xdr:rowOff>303694</xdr:rowOff>
    </xdr:from>
    <xdr:to>
      <xdr:col>1</xdr:col>
      <xdr:colOff>483154</xdr:colOff>
      <xdr:row>14</xdr:row>
      <xdr:rowOff>814455</xdr:rowOff>
    </xdr:to>
    <xdr:sp macro="" textlink="">
      <xdr:nvSpPr>
        <xdr:cNvPr id="26" name="橢圓 25"/>
        <xdr:cNvSpPr/>
      </xdr:nvSpPr>
      <xdr:spPr>
        <a:xfrm>
          <a:off x="673101" y="15350433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27609</xdr:colOff>
      <xdr:row>18</xdr:row>
      <xdr:rowOff>289891</xdr:rowOff>
    </xdr:from>
    <xdr:to>
      <xdr:col>1</xdr:col>
      <xdr:colOff>469348</xdr:colOff>
      <xdr:row>18</xdr:row>
      <xdr:rowOff>766416</xdr:rowOff>
    </xdr:to>
    <xdr:sp macro="" textlink="">
      <xdr:nvSpPr>
        <xdr:cNvPr id="33" name="橢圓 32"/>
        <xdr:cNvSpPr/>
      </xdr:nvSpPr>
      <xdr:spPr>
        <a:xfrm>
          <a:off x="690218" y="17407282"/>
          <a:ext cx="441739" cy="476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24</xdr:row>
      <xdr:rowOff>289890</xdr:rowOff>
    </xdr:from>
    <xdr:to>
      <xdr:col>1</xdr:col>
      <xdr:colOff>483154</xdr:colOff>
      <xdr:row>24</xdr:row>
      <xdr:rowOff>800651</xdr:rowOff>
    </xdr:to>
    <xdr:sp macro="" textlink="">
      <xdr:nvSpPr>
        <xdr:cNvPr id="29" name="橢圓 28"/>
        <xdr:cNvSpPr/>
      </xdr:nvSpPr>
      <xdr:spPr>
        <a:xfrm>
          <a:off x="673101" y="15350433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24848</xdr:colOff>
      <xdr:row>16</xdr:row>
      <xdr:rowOff>318051</xdr:rowOff>
    </xdr:from>
    <xdr:to>
      <xdr:col>1</xdr:col>
      <xdr:colOff>497510</xdr:colOff>
      <xdr:row>17</xdr:row>
      <xdr:rowOff>551</xdr:rowOff>
    </xdr:to>
    <xdr:sp macro="" textlink="">
      <xdr:nvSpPr>
        <xdr:cNvPr id="30" name="橢圓 29"/>
        <xdr:cNvSpPr/>
      </xdr:nvSpPr>
      <xdr:spPr>
        <a:xfrm>
          <a:off x="687457" y="11237290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2</xdr:col>
      <xdr:colOff>13804</xdr:colOff>
      <xdr:row>30</xdr:row>
      <xdr:rowOff>800652</xdr:rowOff>
    </xdr:to>
    <xdr:sp macro="" textlink="">
      <xdr:nvSpPr>
        <xdr:cNvPr id="17" name="橢圓 16"/>
        <xdr:cNvSpPr/>
      </xdr:nvSpPr>
      <xdr:spPr>
        <a:xfrm>
          <a:off x="691776" y="5620871"/>
          <a:ext cx="49864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28</xdr:row>
      <xdr:rowOff>266699</xdr:rowOff>
    </xdr:from>
    <xdr:to>
      <xdr:col>1</xdr:col>
      <xdr:colOff>499718</xdr:colOff>
      <xdr:row>28</xdr:row>
      <xdr:rowOff>800652</xdr:rowOff>
    </xdr:to>
    <xdr:sp macro="" textlink="">
      <xdr:nvSpPr>
        <xdr:cNvPr id="18" name="橢圓 17"/>
        <xdr:cNvSpPr/>
      </xdr:nvSpPr>
      <xdr:spPr>
        <a:xfrm>
          <a:off x="653676" y="4580964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34</xdr:row>
      <xdr:rowOff>303694</xdr:rowOff>
    </xdr:from>
    <xdr:to>
      <xdr:col>1</xdr:col>
      <xdr:colOff>483154</xdr:colOff>
      <xdr:row>34</xdr:row>
      <xdr:rowOff>814455</xdr:rowOff>
    </xdr:to>
    <xdr:sp macro="" textlink="">
      <xdr:nvSpPr>
        <xdr:cNvPr id="19" name="橢圓 18"/>
        <xdr:cNvSpPr/>
      </xdr:nvSpPr>
      <xdr:spPr>
        <a:xfrm>
          <a:off x="664168" y="6691047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12</xdr:row>
      <xdr:rowOff>303694</xdr:rowOff>
    </xdr:from>
    <xdr:to>
      <xdr:col>1</xdr:col>
      <xdr:colOff>483154</xdr:colOff>
      <xdr:row>12</xdr:row>
      <xdr:rowOff>814455</xdr:rowOff>
    </xdr:to>
    <xdr:sp macro="" textlink="">
      <xdr:nvSpPr>
        <xdr:cNvPr id="21" name="橢圓 20"/>
        <xdr:cNvSpPr/>
      </xdr:nvSpPr>
      <xdr:spPr>
        <a:xfrm>
          <a:off x="664168" y="7101929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22</xdr:row>
      <xdr:rowOff>303694</xdr:rowOff>
    </xdr:from>
    <xdr:to>
      <xdr:col>1</xdr:col>
      <xdr:colOff>483154</xdr:colOff>
      <xdr:row>22</xdr:row>
      <xdr:rowOff>814455</xdr:rowOff>
    </xdr:to>
    <xdr:sp macro="" textlink="">
      <xdr:nvSpPr>
        <xdr:cNvPr id="22" name="橢圓 21"/>
        <xdr:cNvSpPr/>
      </xdr:nvSpPr>
      <xdr:spPr>
        <a:xfrm>
          <a:off x="664168" y="6691047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32</xdr:row>
      <xdr:rowOff>303694</xdr:rowOff>
    </xdr:from>
    <xdr:to>
      <xdr:col>1</xdr:col>
      <xdr:colOff>483154</xdr:colOff>
      <xdr:row>32</xdr:row>
      <xdr:rowOff>814455</xdr:rowOff>
    </xdr:to>
    <xdr:sp macro="" textlink="">
      <xdr:nvSpPr>
        <xdr:cNvPr id="23" name="橢圓 22"/>
        <xdr:cNvSpPr/>
      </xdr:nvSpPr>
      <xdr:spPr>
        <a:xfrm>
          <a:off x="664168" y="11901782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279400</xdr:rowOff>
    </xdr:from>
    <xdr:to>
      <xdr:col>2</xdr:col>
      <xdr:colOff>13804</xdr:colOff>
      <xdr:row>40</xdr:row>
      <xdr:rowOff>800652</xdr:rowOff>
    </xdr:to>
    <xdr:sp macro="" textlink="">
      <xdr:nvSpPr>
        <xdr:cNvPr id="24" name="橢圓 23"/>
        <xdr:cNvSpPr/>
      </xdr:nvSpPr>
      <xdr:spPr>
        <a:xfrm>
          <a:off x="691776" y="16042341"/>
          <a:ext cx="49864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38</xdr:row>
      <xdr:rowOff>266699</xdr:rowOff>
    </xdr:from>
    <xdr:to>
      <xdr:col>1</xdr:col>
      <xdr:colOff>499718</xdr:colOff>
      <xdr:row>38</xdr:row>
      <xdr:rowOff>800652</xdr:rowOff>
    </xdr:to>
    <xdr:sp macro="" textlink="">
      <xdr:nvSpPr>
        <xdr:cNvPr id="27" name="橢圓 26"/>
        <xdr:cNvSpPr/>
      </xdr:nvSpPr>
      <xdr:spPr>
        <a:xfrm>
          <a:off x="653676" y="15002434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44</xdr:row>
      <xdr:rowOff>303694</xdr:rowOff>
    </xdr:from>
    <xdr:to>
      <xdr:col>1</xdr:col>
      <xdr:colOff>483154</xdr:colOff>
      <xdr:row>44</xdr:row>
      <xdr:rowOff>814455</xdr:rowOff>
    </xdr:to>
    <xdr:sp macro="" textlink="">
      <xdr:nvSpPr>
        <xdr:cNvPr id="28" name="橢圓 27"/>
        <xdr:cNvSpPr/>
      </xdr:nvSpPr>
      <xdr:spPr>
        <a:xfrm>
          <a:off x="664168" y="18158400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42</xdr:row>
      <xdr:rowOff>303694</xdr:rowOff>
    </xdr:from>
    <xdr:to>
      <xdr:col>1</xdr:col>
      <xdr:colOff>483154</xdr:colOff>
      <xdr:row>42</xdr:row>
      <xdr:rowOff>814455</xdr:rowOff>
    </xdr:to>
    <xdr:sp macro="" textlink="">
      <xdr:nvSpPr>
        <xdr:cNvPr id="32" name="橢圓 31"/>
        <xdr:cNvSpPr/>
      </xdr:nvSpPr>
      <xdr:spPr>
        <a:xfrm>
          <a:off x="664168" y="17112518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24848</xdr:colOff>
      <xdr:row>48</xdr:row>
      <xdr:rowOff>318051</xdr:rowOff>
    </xdr:from>
    <xdr:to>
      <xdr:col>1</xdr:col>
      <xdr:colOff>497510</xdr:colOff>
      <xdr:row>49</xdr:row>
      <xdr:rowOff>551</xdr:rowOff>
    </xdr:to>
    <xdr:sp macro="" textlink="">
      <xdr:nvSpPr>
        <xdr:cNvPr id="36" name="橢圓 35"/>
        <xdr:cNvSpPr/>
      </xdr:nvSpPr>
      <xdr:spPr>
        <a:xfrm>
          <a:off x="678524" y="24410698"/>
          <a:ext cx="472662" cy="5042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52</xdr:row>
      <xdr:rowOff>279400</xdr:rowOff>
    </xdr:from>
    <xdr:to>
      <xdr:col>2</xdr:col>
      <xdr:colOff>13804</xdr:colOff>
      <xdr:row>52</xdr:row>
      <xdr:rowOff>800652</xdr:rowOff>
    </xdr:to>
    <xdr:sp macro="" textlink="">
      <xdr:nvSpPr>
        <xdr:cNvPr id="37" name="橢圓 36"/>
        <xdr:cNvSpPr/>
      </xdr:nvSpPr>
      <xdr:spPr>
        <a:xfrm>
          <a:off x="691776" y="21234400"/>
          <a:ext cx="49864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50</xdr:row>
      <xdr:rowOff>266699</xdr:rowOff>
    </xdr:from>
    <xdr:to>
      <xdr:col>1</xdr:col>
      <xdr:colOff>499718</xdr:colOff>
      <xdr:row>50</xdr:row>
      <xdr:rowOff>800652</xdr:rowOff>
    </xdr:to>
    <xdr:sp macro="" textlink="">
      <xdr:nvSpPr>
        <xdr:cNvPr id="38" name="橢圓 37"/>
        <xdr:cNvSpPr/>
      </xdr:nvSpPr>
      <xdr:spPr>
        <a:xfrm>
          <a:off x="653676" y="20194493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54</xdr:row>
      <xdr:rowOff>303694</xdr:rowOff>
    </xdr:from>
    <xdr:to>
      <xdr:col>1</xdr:col>
      <xdr:colOff>483154</xdr:colOff>
      <xdr:row>54</xdr:row>
      <xdr:rowOff>814455</xdr:rowOff>
    </xdr:to>
    <xdr:sp macro="" textlink="">
      <xdr:nvSpPr>
        <xdr:cNvPr id="39" name="橢圓 38"/>
        <xdr:cNvSpPr/>
      </xdr:nvSpPr>
      <xdr:spPr>
        <a:xfrm>
          <a:off x="664168" y="22304576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279400</xdr:rowOff>
    </xdr:from>
    <xdr:to>
      <xdr:col>2</xdr:col>
      <xdr:colOff>13804</xdr:colOff>
      <xdr:row>2</xdr:row>
      <xdr:rowOff>800652</xdr:rowOff>
    </xdr:to>
    <xdr:sp macro="" textlink="">
      <xdr:nvSpPr>
        <xdr:cNvPr id="40" name="橢圓 39"/>
        <xdr:cNvSpPr/>
      </xdr:nvSpPr>
      <xdr:spPr>
        <a:xfrm>
          <a:off x="691776" y="5807635"/>
          <a:ext cx="49864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36</xdr:row>
      <xdr:rowOff>279400</xdr:rowOff>
    </xdr:from>
    <xdr:to>
      <xdr:col>2</xdr:col>
      <xdr:colOff>13804</xdr:colOff>
      <xdr:row>36</xdr:row>
      <xdr:rowOff>800652</xdr:rowOff>
    </xdr:to>
    <xdr:sp macro="" textlink="">
      <xdr:nvSpPr>
        <xdr:cNvPr id="44" name="橢圓 43"/>
        <xdr:cNvSpPr/>
      </xdr:nvSpPr>
      <xdr:spPr>
        <a:xfrm>
          <a:off x="954657" y="5634966"/>
          <a:ext cx="49688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46</xdr:row>
      <xdr:rowOff>279400</xdr:rowOff>
    </xdr:from>
    <xdr:to>
      <xdr:col>2</xdr:col>
      <xdr:colOff>13803</xdr:colOff>
      <xdr:row>46</xdr:row>
      <xdr:rowOff>759239</xdr:rowOff>
    </xdr:to>
    <xdr:sp macro="" textlink="">
      <xdr:nvSpPr>
        <xdr:cNvPr id="45" name="橢圓 44"/>
        <xdr:cNvSpPr/>
      </xdr:nvSpPr>
      <xdr:spPr>
        <a:xfrm>
          <a:off x="954656" y="10864730"/>
          <a:ext cx="496883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10</xdr:row>
      <xdr:rowOff>279400</xdr:rowOff>
    </xdr:from>
    <xdr:to>
      <xdr:col>2</xdr:col>
      <xdr:colOff>13804</xdr:colOff>
      <xdr:row>10</xdr:row>
      <xdr:rowOff>800652</xdr:rowOff>
    </xdr:to>
    <xdr:sp macro="" textlink="">
      <xdr:nvSpPr>
        <xdr:cNvPr id="47" name="橢圓 46"/>
        <xdr:cNvSpPr/>
      </xdr:nvSpPr>
      <xdr:spPr>
        <a:xfrm>
          <a:off x="962025" y="56324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20</xdr:row>
      <xdr:rowOff>279400</xdr:rowOff>
    </xdr:from>
    <xdr:to>
      <xdr:col>2</xdr:col>
      <xdr:colOff>13803</xdr:colOff>
      <xdr:row>20</xdr:row>
      <xdr:rowOff>759239</xdr:rowOff>
    </xdr:to>
    <xdr:sp macro="" textlink="">
      <xdr:nvSpPr>
        <xdr:cNvPr id="48" name="橢圓 47"/>
        <xdr:cNvSpPr/>
      </xdr:nvSpPr>
      <xdr:spPr>
        <a:xfrm>
          <a:off x="962024" y="10833100"/>
          <a:ext cx="490054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279400</xdr:rowOff>
    </xdr:from>
    <xdr:to>
      <xdr:col>2</xdr:col>
      <xdr:colOff>13804</xdr:colOff>
      <xdr:row>40</xdr:row>
      <xdr:rowOff>800652</xdr:rowOff>
    </xdr:to>
    <xdr:sp macro="" textlink="">
      <xdr:nvSpPr>
        <xdr:cNvPr id="49" name="橢圓 48"/>
        <xdr:cNvSpPr/>
      </xdr:nvSpPr>
      <xdr:spPr>
        <a:xfrm>
          <a:off x="962025" y="211582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36</xdr:row>
      <xdr:rowOff>279400</xdr:rowOff>
    </xdr:from>
    <xdr:to>
      <xdr:col>2</xdr:col>
      <xdr:colOff>13804</xdr:colOff>
      <xdr:row>36</xdr:row>
      <xdr:rowOff>800652</xdr:rowOff>
    </xdr:to>
    <xdr:sp macro="" textlink="">
      <xdr:nvSpPr>
        <xdr:cNvPr id="50" name="橢圓 49"/>
        <xdr:cNvSpPr/>
      </xdr:nvSpPr>
      <xdr:spPr>
        <a:xfrm>
          <a:off x="962025" y="190817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46</xdr:row>
      <xdr:rowOff>279400</xdr:rowOff>
    </xdr:from>
    <xdr:to>
      <xdr:col>2</xdr:col>
      <xdr:colOff>13803</xdr:colOff>
      <xdr:row>46</xdr:row>
      <xdr:rowOff>759239</xdr:rowOff>
    </xdr:to>
    <xdr:sp macro="" textlink="">
      <xdr:nvSpPr>
        <xdr:cNvPr id="51" name="橢圓 50"/>
        <xdr:cNvSpPr/>
      </xdr:nvSpPr>
      <xdr:spPr>
        <a:xfrm>
          <a:off x="962024" y="24272875"/>
          <a:ext cx="490054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52</xdr:row>
      <xdr:rowOff>279400</xdr:rowOff>
    </xdr:from>
    <xdr:to>
      <xdr:col>2</xdr:col>
      <xdr:colOff>13804</xdr:colOff>
      <xdr:row>52</xdr:row>
      <xdr:rowOff>800652</xdr:rowOff>
    </xdr:to>
    <xdr:sp macro="" textlink="">
      <xdr:nvSpPr>
        <xdr:cNvPr id="52" name="橢圓 51"/>
        <xdr:cNvSpPr/>
      </xdr:nvSpPr>
      <xdr:spPr>
        <a:xfrm>
          <a:off x="962025" y="273875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view="pageBreakPreview" topLeftCell="C6" zoomScale="77" zoomScaleNormal="77" zoomScaleSheetLayoutView="77" workbookViewId="0">
      <selection activeCell="D19" sqref="D19"/>
    </sheetView>
  </sheetViews>
  <sheetFormatPr defaultColWidth="8.875" defaultRowHeight="36.75"/>
  <cols>
    <col min="1" max="1" width="12.125" style="12" customWidth="1"/>
    <col min="2" max="2" width="6.75" style="5" customWidth="1"/>
    <col min="3" max="3" width="21.125" style="4" customWidth="1"/>
    <col min="4" max="4" width="53.625" style="9" customWidth="1"/>
    <col min="5" max="5" width="39.625" style="27" customWidth="1"/>
    <col min="6" max="6" width="43" style="27" customWidth="1"/>
    <col min="7" max="7" width="12.125" style="12" customWidth="1"/>
    <col min="8" max="8" width="41.25" style="1" customWidth="1"/>
    <col min="9" max="9" width="6" style="12" customWidth="1"/>
    <col min="10" max="10" width="9" style="1" customWidth="1"/>
    <col min="11" max="11" width="9.875" style="1" customWidth="1"/>
    <col min="12" max="12" width="8.125" style="1" customWidth="1"/>
    <col min="13" max="13" width="8.375" style="1" customWidth="1"/>
    <col min="14" max="14" width="10" style="1" customWidth="1"/>
    <col min="15" max="16384" width="8.875" style="1"/>
  </cols>
  <sheetData>
    <row r="1" spans="1:14" ht="100.5" customHeight="1" thickTop="1" thickBot="1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4" ht="27.6" customHeight="1" thickTop="1" thickBot="1">
      <c r="A2" s="13" t="s">
        <v>0</v>
      </c>
      <c r="B2" s="14" t="s">
        <v>1</v>
      </c>
      <c r="C2" s="14" t="s">
        <v>2</v>
      </c>
      <c r="D2" s="58" t="s">
        <v>3</v>
      </c>
      <c r="E2" s="127" t="s">
        <v>4</v>
      </c>
      <c r="F2" s="128"/>
      <c r="G2" s="14" t="s">
        <v>5</v>
      </c>
      <c r="H2" s="14" t="s">
        <v>6</v>
      </c>
      <c r="I2" s="15" t="s">
        <v>12</v>
      </c>
      <c r="J2" s="2" t="s">
        <v>20</v>
      </c>
      <c r="K2" s="2" t="s">
        <v>21</v>
      </c>
      <c r="L2" s="2" t="s">
        <v>7</v>
      </c>
      <c r="M2" s="2" t="s">
        <v>8</v>
      </c>
      <c r="N2" s="3" t="s">
        <v>9</v>
      </c>
    </row>
    <row r="3" spans="1:14" ht="60.75" customHeight="1">
      <c r="A3" s="70">
        <v>43467</v>
      </c>
      <c r="B3" s="72" t="s">
        <v>41</v>
      </c>
      <c r="C3" s="74" t="s">
        <v>64</v>
      </c>
      <c r="D3" s="34" t="s">
        <v>132</v>
      </c>
      <c r="E3" s="23" t="s">
        <v>160</v>
      </c>
      <c r="F3" s="23" t="s">
        <v>162</v>
      </c>
      <c r="G3" s="76" t="s">
        <v>50</v>
      </c>
      <c r="H3" s="45" t="s">
        <v>222</v>
      </c>
      <c r="I3" s="78"/>
      <c r="J3" s="80">
        <v>6.6</v>
      </c>
      <c r="K3" s="80">
        <v>2.8</v>
      </c>
      <c r="L3" s="80">
        <v>2</v>
      </c>
      <c r="M3" s="80">
        <v>3.1</v>
      </c>
      <c r="N3" s="68">
        <f t="shared" ref="N3" si="0">J3*70+K3*75+L3*25+M3*45</f>
        <v>861.5</v>
      </c>
    </row>
    <row r="4" spans="1:14" s="6" customFormat="1" ht="16.149999999999999" customHeight="1">
      <c r="A4" s="71"/>
      <c r="B4" s="73"/>
      <c r="C4" s="75"/>
      <c r="D4" s="35" t="s">
        <v>67</v>
      </c>
      <c r="E4" s="24" t="s">
        <v>161</v>
      </c>
      <c r="F4" s="24" t="s">
        <v>163</v>
      </c>
      <c r="G4" s="77"/>
      <c r="H4" s="46" t="s">
        <v>223</v>
      </c>
      <c r="I4" s="79"/>
      <c r="J4" s="81"/>
      <c r="K4" s="81"/>
      <c r="L4" s="81"/>
      <c r="M4" s="81"/>
      <c r="N4" s="69"/>
    </row>
    <row r="5" spans="1:14" ht="59.25" customHeight="1">
      <c r="A5" s="70">
        <v>43468</v>
      </c>
      <c r="B5" s="72" t="s">
        <v>10</v>
      </c>
      <c r="C5" s="98" t="s">
        <v>193</v>
      </c>
      <c r="D5" s="31" t="s">
        <v>130</v>
      </c>
      <c r="E5" s="19" t="s">
        <v>35</v>
      </c>
      <c r="F5" s="19" t="s">
        <v>30</v>
      </c>
      <c r="G5" s="87" t="s">
        <v>23</v>
      </c>
      <c r="H5" s="16" t="s">
        <v>224</v>
      </c>
      <c r="I5" s="89"/>
      <c r="J5" s="91">
        <v>6.5</v>
      </c>
      <c r="K5" s="91">
        <v>2.8</v>
      </c>
      <c r="L5" s="91">
        <v>2.1</v>
      </c>
      <c r="M5" s="91">
        <v>2.9</v>
      </c>
      <c r="N5" s="85">
        <f t="shared" ref="N5" si="1">J5*70+K5*75+L5*25+M5*45</f>
        <v>848</v>
      </c>
    </row>
    <row r="6" spans="1:14" s="6" customFormat="1" ht="16.149999999999999" customHeight="1">
      <c r="A6" s="71"/>
      <c r="B6" s="82"/>
      <c r="C6" s="99"/>
      <c r="D6" s="32" t="s">
        <v>131</v>
      </c>
      <c r="E6" s="20" t="s">
        <v>29</v>
      </c>
      <c r="F6" s="20" t="s">
        <v>27</v>
      </c>
      <c r="G6" s="109"/>
      <c r="H6" s="7" t="s">
        <v>225</v>
      </c>
      <c r="I6" s="90"/>
      <c r="J6" s="92"/>
      <c r="K6" s="92"/>
      <c r="L6" s="92"/>
      <c r="M6" s="92"/>
      <c r="N6" s="86"/>
    </row>
    <row r="7" spans="1:14" ht="56.25" customHeight="1">
      <c r="A7" s="70">
        <v>43469</v>
      </c>
      <c r="B7" s="72" t="s">
        <v>11</v>
      </c>
      <c r="C7" s="98" t="s">
        <v>193</v>
      </c>
      <c r="D7" s="31" t="s">
        <v>253</v>
      </c>
      <c r="E7" s="19" t="s">
        <v>31</v>
      </c>
      <c r="F7" s="19" t="s">
        <v>98</v>
      </c>
      <c r="G7" s="87" t="s">
        <v>22</v>
      </c>
      <c r="H7" s="47" t="s">
        <v>112</v>
      </c>
      <c r="I7" s="110"/>
      <c r="J7" s="95">
        <v>6.5</v>
      </c>
      <c r="K7" s="91">
        <v>2.8</v>
      </c>
      <c r="L7" s="91">
        <v>2</v>
      </c>
      <c r="M7" s="91">
        <v>3</v>
      </c>
      <c r="N7" s="85">
        <f t="shared" ref="N7" si="2">J7*70+K7*75+L7*25+M7*45</f>
        <v>850</v>
      </c>
    </row>
    <row r="8" spans="1:14" s="6" customFormat="1" ht="16.899999999999999" customHeight="1">
      <c r="A8" s="71"/>
      <c r="B8" s="129"/>
      <c r="C8" s="99"/>
      <c r="D8" s="36" t="s">
        <v>254</v>
      </c>
      <c r="E8" s="20" t="s">
        <v>32</v>
      </c>
      <c r="F8" s="20" t="s">
        <v>164</v>
      </c>
      <c r="G8" s="109"/>
      <c r="H8" s="50" t="s">
        <v>246</v>
      </c>
      <c r="I8" s="111"/>
      <c r="J8" s="96"/>
      <c r="K8" s="92"/>
      <c r="L8" s="92"/>
      <c r="M8" s="92"/>
      <c r="N8" s="86"/>
    </row>
    <row r="9" spans="1:14" ht="60" customHeight="1">
      <c r="A9" s="70">
        <v>43472</v>
      </c>
      <c r="B9" s="72" t="s">
        <v>13</v>
      </c>
      <c r="C9" s="66" t="s">
        <v>194</v>
      </c>
      <c r="D9" s="31" t="s">
        <v>133</v>
      </c>
      <c r="E9" s="19" t="s">
        <v>81</v>
      </c>
      <c r="F9" s="19" t="s">
        <v>37</v>
      </c>
      <c r="G9" s="93" t="s">
        <v>24</v>
      </c>
      <c r="H9" s="16" t="s">
        <v>226</v>
      </c>
      <c r="I9" s="89"/>
      <c r="J9" s="91">
        <v>6.5</v>
      </c>
      <c r="K9" s="91">
        <v>2.8</v>
      </c>
      <c r="L9" s="91">
        <v>2.2000000000000002</v>
      </c>
      <c r="M9" s="91">
        <v>2.8</v>
      </c>
      <c r="N9" s="85">
        <f t="shared" ref="N9" si="3">J9*70+K9*75+L9*25+M9*45</f>
        <v>846</v>
      </c>
    </row>
    <row r="10" spans="1:14" s="6" customFormat="1" ht="16.899999999999999" customHeight="1">
      <c r="A10" s="71"/>
      <c r="B10" s="73"/>
      <c r="C10" s="67"/>
      <c r="D10" s="32" t="s">
        <v>134</v>
      </c>
      <c r="E10" s="20" t="s">
        <v>82</v>
      </c>
      <c r="F10" s="20" t="s">
        <v>38</v>
      </c>
      <c r="G10" s="94"/>
      <c r="H10" s="18" t="s">
        <v>227</v>
      </c>
      <c r="I10" s="90"/>
      <c r="J10" s="92"/>
      <c r="K10" s="92"/>
      <c r="L10" s="92"/>
      <c r="M10" s="92"/>
      <c r="N10" s="86"/>
    </row>
    <row r="11" spans="1:14" ht="66" customHeight="1">
      <c r="A11" s="70">
        <v>43473</v>
      </c>
      <c r="B11" s="72" t="s">
        <v>14</v>
      </c>
      <c r="C11" s="98" t="s">
        <v>72</v>
      </c>
      <c r="D11" s="31" t="s">
        <v>135</v>
      </c>
      <c r="E11" s="19" t="s">
        <v>76</v>
      </c>
      <c r="F11" s="19" t="s">
        <v>78</v>
      </c>
      <c r="G11" s="87" t="s">
        <v>25</v>
      </c>
      <c r="H11" s="17" t="s">
        <v>228</v>
      </c>
      <c r="I11" s="112"/>
      <c r="J11" s="91">
        <v>6.5</v>
      </c>
      <c r="K11" s="91">
        <v>2.7</v>
      </c>
      <c r="L11" s="91">
        <v>2</v>
      </c>
      <c r="M11" s="91">
        <v>3.2</v>
      </c>
      <c r="N11" s="85">
        <f t="shared" ref="N11" si="4">J11*70+K11*75+L11*25+M11*45</f>
        <v>851.5</v>
      </c>
    </row>
    <row r="12" spans="1:14" s="6" customFormat="1" ht="16.149999999999999" customHeight="1">
      <c r="A12" s="71"/>
      <c r="B12" s="73"/>
      <c r="C12" s="99"/>
      <c r="D12" s="32" t="s">
        <v>136</v>
      </c>
      <c r="E12" s="20" t="s">
        <v>77</v>
      </c>
      <c r="F12" s="20" t="s">
        <v>36</v>
      </c>
      <c r="G12" s="88"/>
      <c r="H12" s="7" t="s">
        <v>229</v>
      </c>
      <c r="I12" s="113"/>
      <c r="J12" s="92"/>
      <c r="K12" s="92"/>
      <c r="L12" s="92"/>
      <c r="M12" s="92"/>
      <c r="N12" s="86"/>
    </row>
    <row r="13" spans="1:14" ht="66" customHeight="1">
      <c r="A13" s="70">
        <v>43474</v>
      </c>
      <c r="B13" s="72" t="s">
        <v>41</v>
      </c>
      <c r="C13" s="74" t="s">
        <v>129</v>
      </c>
      <c r="D13" s="34" t="s">
        <v>137</v>
      </c>
      <c r="E13" s="23" t="s">
        <v>45</v>
      </c>
      <c r="F13" s="23" t="s">
        <v>165</v>
      </c>
      <c r="G13" s="76" t="s">
        <v>50</v>
      </c>
      <c r="H13" s="59" t="s">
        <v>247</v>
      </c>
      <c r="I13" s="78"/>
      <c r="J13" s="80">
        <v>6.8</v>
      </c>
      <c r="K13" s="80">
        <v>2.5</v>
      </c>
      <c r="L13" s="80">
        <v>2.1</v>
      </c>
      <c r="M13" s="80">
        <v>3</v>
      </c>
      <c r="N13" s="68">
        <f t="shared" ref="N13" si="5">J13*70+K13*75+L13*25+M13*45</f>
        <v>851</v>
      </c>
    </row>
    <row r="14" spans="1:14" s="6" customFormat="1" ht="16.149999999999999" customHeight="1">
      <c r="A14" s="71"/>
      <c r="B14" s="82"/>
      <c r="C14" s="67"/>
      <c r="D14" s="41" t="s">
        <v>138</v>
      </c>
      <c r="E14" s="24" t="s">
        <v>46</v>
      </c>
      <c r="F14" s="24" t="s">
        <v>166</v>
      </c>
      <c r="G14" s="77"/>
      <c r="H14" s="60" t="s">
        <v>248</v>
      </c>
      <c r="I14" s="79"/>
      <c r="J14" s="81"/>
      <c r="K14" s="81"/>
      <c r="L14" s="81"/>
      <c r="M14" s="81"/>
      <c r="N14" s="69"/>
    </row>
    <row r="15" spans="1:14" ht="66" customHeight="1">
      <c r="A15" s="70">
        <v>43475</v>
      </c>
      <c r="B15" s="72" t="s">
        <v>10</v>
      </c>
      <c r="C15" s="98" t="s">
        <v>195</v>
      </c>
      <c r="D15" s="31" t="s">
        <v>139</v>
      </c>
      <c r="E15" s="21" t="s">
        <v>47</v>
      </c>
      <c r="F15" s="19" t="s">
        <v>79</v>
      </c>
      <c r="G15" s="87" t="s">
        <v>23</v>
      </c>
      <c r="H15" s="16" t="s">
        <v>230</v>
      </c>
      <c r="I15" s="89"/>
      <c r="J15" s="91">
        <v>6.5</v>
      </c>
      <c r="K15" s="91">
        <v>2.8</v>
      </c>
      <c r="L15" s="91">
        <v>2</v>
      </c>
      <c r="M15" s="91">
        <v>3.1</v>
      </c>
      <c r="N15" s="85">
        <f t="shared" ref="N15" si="6">J15*70+K15*75+L15*25+M15*45</f>
        <v>854.5</v>
      </c>
    </row>
    <row r="16" spans="1:14" s="6" customFormat="1" ht="16.149999999999999" customHeight="1">
      <c r="A16" s="71"/>
      <c r="B16" s="82"/>
      <c r="C16" s="99"/>
      <c r="D16" s="32" t="s">
        <v>140</v>
      </c>
      <c r="E16" s="20" t="s">
        <v>48</v>
      </c>
      <c r="F16" s="20" t="s">
        <v>80</v>
      </c>
      <c r="G16" s="109"/>
      <c r="H16" s="33" t="s">
        <v>231</v>
      </c>
      <c r="I16" s="90"/>
      <c r="J16" s="92"/>
      <c r="K16" s="92"/>
      <c r="L16" s="92"/>
      <c r="M16" s="92"/>
      <c r="N16" s="86"/>
    </row>
    <row r="17" spans="1:14" ht="65.45" customHeight="1">
      <c r="A17" s="70">
        <v>43476</v>
      </c>
      <c r="B17" s="72" t="s">
        <v>11</v>
      </c>
      <c r="C17" s="98" t="s">
        <v>195</v>
      </c>
      <c r="D17" s="31" t="s">
        <v>141</v>
      </c>
      <c r="E17" s="19" t="s">
        <v>33</v>
      </c>
      <c r="F17" s="19" t="s">
        <v>167</v>
      </c>
      <c r="G17" s="87" t="s">
        <v>22</v>
      </c>
      <c r="H17" s="47" t="s">
        <v>232</v>
      </c>
      <c r="I17" s="110"/>
      <c r="J17" s="122">
        <v>6.5</v>
      </c>
      <c r="K17" s="122">
        <v>3</v>
      </c>
      <c r="L17" s="122">
        <v>2</v>
      </c>
      <c r="M17" s="122">
        <v>2.8</v>
      </c>
      <c r="N17" s="120">
        <f t="shared" ref="N17" si="7">J17*70+K17*75+L17*25+M17*45</f>
        <v>856</v>
      </c>
    </row>
    <row r="18" spans="1:14" s="6" customFormat="1" ht="16.899999999999999" customHeight="1">
      <c r="A18" s="71"/>
      <c r="B18" s="100"/>
      <c r="C18" s="99"/>
      <c r="D18" s="32" t="s">
        <v>142</v>
      </c>
      <c r="E18" s="22" t="s">
        <v>34</v>
      </c>
      <c r="F18" s="20" t="s">
        <v>168</v>
      </c>
      <c r="G18" s="109"/>
      <c r="H18" s="48" t="s">
        <v>233</v>
      </c>
      <c r="I18" s="111"/>
      <c r="J18" s="123"/>
      <c r="K18" s="123"/>
      <c r="L18" s="123"/>
      <c r="M18" s="123"/>
      <c r="N18" s="121"/>
    </row>
    <row r="19" spans="1:14" ht="66" customHeight="1">
      <c r="A19" s="70">
        <v>43479</v>
      </c>
      <c r="B19" s="72" t="s">
        <v>16</v>
      </c>
      <c r="C19" s="66" t="s">
        <v>196</v>
      </c>
      <c r="D19" s="54" t="s">
        <v>68</v>
      </c>
      <c r="E19" s="19" t="s">
        <v>39</v>
      </c>
      <c r="F19" s="19" t="s">
        <v>83</v>
      </c>
      <c r="G19" s="93" t="s">
        <v>24</v>
      </c>
      <c r="H19" s="16" t="s">
        <v>234</v>
      </c>
      <c r="I19" s="89"/>
      <c r="J19" s="91">
        <v>6.5</v>
      </c>
      <c r="K19" s="91">
        <v>2.9</v>
      </c>
      <c r="L19" s="91">
        <v>2.2000000000000002</v>
      </c>
      <c r="M19" s="91">
        <v>3</v>
      </c>
      <c r="N19" s="85">
        <f t="shared" ref="N19" si="8">J19*70+K19*75+L19*25+M19*45</f>
        <v>862.5</v>
      </c>
    </row>
    <row r="20" spans="1:14" s="6" customFormat="1" ht="16.899999999999999" customHeight="1">
      <c r="A20" s="71"/>
      <c r="B20" s="73"/>
      <c r="C20" s="67"/>
      <c r="D20" s="32" t="s">
        <v>143</v>
      </c>
      <c r="E20" s="20" t="s">
        <v>40</v>
      </c>
      <c r="F20" s="20" t="s">
        <v>84</v>
      </c>
      <c r="G20" s="94"/>
      <c r="H20" s="7" t="s">
        <v>235</v>
      </c>
      <c r="I20" s="90"/>
      <c r="J20" s="92"/>
      <c r="K20" s="92"/>
      <c r="L20" s="92"/>
      <c r="M20" s="92"/>
      <c r="N20" s="86"/>
    </row>
    <row r="21" spans="1:14" ht="66" customHeight="1">
      <c r="A21" s="70">
        <v>43480</v>
      </c>
      <c r="B21" s="137" t="s">
        <v>15</v>
      </c>
      <c r="C21" s="98" t="s">
        <v>195</v>
      </c>
      <c r="D21" s="31" t="s">
        <v>144</v>
      </c>
      <c r="E21" s="19" t="s">
        <v>173</v>
      </c>
      <c r="F21" s="19" t="s">
        <v>87</v>
      </c>
      <c r="G21" s="87" t="s">
        <v>25</v>
      </c>
      <c r="H21" s="16" t="s">
        <v>236</v>
      </c>
      <c r="I21" s="114"/>
      <c r="J21" s="91">
        <v>6.5</v>
      </c>
      <c r="K21" s="91">
        <v>2.7</v>
      </c>
      <c r="L21" s="91">
        <v>2.2000000000000002</v>
      </c>
      <c r="M21" s="91">
        <v>3.1</v>
      </c>
      <c r="N21" s="85">
        <f t="shared" ref="N21" si="9">J21*70+K21*75+L21*25+M21*45</f>
        <v>852</v>
      </c>
    </row>
    <row r="22" spans="1:14" s="6" customFormat="1" ht="16.149999999999999" customHeight="1">
      <c r="A22" s="71"/>
      <c r="B22" s="73"/>
      <c r="C22" s="99"/>
      <c r="D22" s="32" t="s">
        <v>145</v>
      </c>
      <c r="E22" s="20" t="s">
        <v>174</v>
      </c>
      <c r="F22" s="20" t="s">
        <v>88</v>
      </c>
      <c r="G22" s="88"/>
      <c r="H22" s="7" t="s">
        <v>237</v>
      </c>
      <c r="I22" s="90"/>
      <c r="J22" s="92"/>
      <c r="K22" s="92"/>
      <c r="L22" s="92"/>
      <c r="M22" s="92"/>
      <c r="N22" s="86"/>
    </row>
    <row r="23" spans="1:14" ht="66" customHeight="1">
      <c r="A23" s="70">
        <v>43481</v>
      </c>
      <c r="B23" s="72" t="s">
        <v>41</v>
      </c>
      <c r="C23" s="119" t="s">
        <v>65</v>
      </c>
      <c r="D23" s="34" t="s">
        <v>71</v>
      </c>
      <c r="E23" s="23" t="s">
        <v>127</v>
      </c>
      <c r="F23" s="61" t="s">
        <v>171</v>
      </c>
      <c r="G23" s="76" t="s">
        <v>50</v>
      </c>
      <c r="H23" s="45" t="s">
        <v>238</v>
      </c>
      <c r="I23" s="83" t="s">
        <v>192</v>
      </c>
      <c r="J23" s="135">
        <v>6.6</v>
      </c>
      <c r="K23" s="80">
        <v>2.7</v>
      </c>
      <c r="L23" s="80">
        <v>2</v>
      </c>
      <c r="M23" s="80">
        <v>3.2</v>
      </c>
      <c r="N23" s="68">
        <f t="shared" ref="N23" si="10">J23*70+K23*75+L23*25+M23*45</f>
        <v>858.5</v>
      </c>
    </row>
    <row r="24" spans="1:14" s="6" customFormat="1" ht="16.149999999999999" customHeight="1">
      <c r="A24" s="71"/>
      <c r="B24" s="82"/>
      <c r="C24" s="75"/>
      <c r="D24" s="35" t="s">
        <v>67</v>
      </c>
      <c r="E24" s="24" t="s">
        <v>128</v>
      </c>
      <c r="F24" s="24" t="s">
        <v>172</v>
      </c>
      <c r="G24" s="77"/>
      <c r="H24" s="46" t="s">
        <v>239</v>
      </c>
      <c r="I24" s="84"/>
      <c r="J24" s="136"/>
      <c r="K24" s="81"/>
      <c r="L24" s="81"/>
      <c r="M24" s="81"/>
      <c r="N24" s="69"/>
    </row>
    <row r="25" spans="1:14" ht="66" customHeight="1">
      <c r="A25" s="70">
        <v>43482</v>
      </c>
      <c r="B25" s="72" t="s">
        <v>10</v>
      </c>
      <c r="C25" s="98" t="s">
        <v>72</v>
      </c>
      <c r="D25" s="31" t="s">
        <v>107</v>
      </c>
      <c r="E25" s="19" t="s">
        <v>85</v>
      </c>
      <c r="F25" s="19" t="s">
        <v>169</v>
      </c>
      <c r="G25" s="115" t="s">
        <v>23</v>
      </c>
      <c r="H25" s="51" t="s">
        <v>249</v>
      </c>
      <c r="I25" s="133"/>
      <c r="J25" s="91">
        <v>6.5</v>
      </c>
      <c r="K25" s="91">
        <v>2.5</v>
      </c>
      <c r="L25" s="91">
        <v>2.2999999999999998</v>
      </c>
      <c r="M25" s="91">
        <v>2.8</v>
      </c>
      <c r="N25" s="85">
        <f t="shared" ref="N25" si="11">J25*70+K25*75+L25*25+M25*45</f>
        <v>826</v>
      </c>
    </row>
    <row r="26" spans="1:14" s="6" customFormat="1" ht="16.149999999999999" customHeight="1">
      <c r="A26" s="71"/>
      <c r="B26" s="82"/>
      <c r="C26" s="99"/>
      <c r="D26" s="32" t="s">
        <v>28</v>
      </c>
      <c r="E26" s="20" t="s">
        <v>86</v>
      </c>
      <c r="F26" s="20" t="s">
        <v>170</v>
      </c>
      <c r="G26" s="132"/>
      <c r="H26" s="52" t="s">
        <v>250</v>
      </c>
      <c r="I26" s="134"/>
      <c r="J26" s="92"/>
      <c r="K26" s="92"/>
      <c r="L26" s="92"/>
      <c r="M26" s="92"/>
      <c r="N26" s="86"/>
    </row>
    <row r="27" spans="1:14" ht="66" customHeight="1">
      <c r="A27" s="70">
        <v>43483</v>
      </c>
      <c r="B27" s="72" t="s">
        <v>11</v>
      </c>
      <c r="C27" s="11" t="s">
        <v>72</v>
      </c>
      <c r="D27" s="39" t="s">
        <v>146</v>
      </c>
      <c r="E27" s="25" t="s">
        <v>90</v>
      </c>
      <c r="F27" s="64" t="s">
        <v>89</v>
      </c>
      <c r="G27" s="148" t="s">
        <v>22</v>
      </c>
      <c r="H27" s="28" t="s">
        <v>205</v>
      </c>
      <c r="I27" s="130"/>
      <c r="J27" s="105">
        <v>6.6</v>
      </c>
      <c r="K27" s="105">
        <v>2.6</v>
      </c>
      <c r="L27" s="105">
        <v>2.2000000000000002</v>
      </c>
      <c r="M27" s="105">
        <v>3</v>
      </c>
      <c r="N27" s="107">
        <f t="shared" ref="N27" si="12">J27*70+K27*75+L27*25+M27*45</f>
        <v>847</v>
      </c>
    </row>
    <row r="28" spans="1:14" s="6" customFormat="1" ht="16.899999999999999" customHeight="1">
      <c r="A28" s="71"/>
      <c r="B28" s="100"/>
      <c r="C28" s="10" t="s">
        <v>197</v>
      </c>
      <c r="D28" s="40" t="s">
        <v>147</v>
      </c>
      <c r="E28" s="26" t="s">
        <v>91</v>
      </c>
      <c r="F28" s="65" t="s">
        <v>63</v>
      </c>
      <c r="G28" s="149"/>
      <c r="H28" s="43" t="s">
        <v>240</v>
      </c>
      <c r="I28" s="131"/>
      <c r="J28" s="106"/>
      <c r="K28" s="106"/>
      <c r="L28" s="106"/>
      <c r="M28" s="106"/>
      <c r="N28" s="108"/>
    </row>
    <row r="29" spans="1:14" ht="63" customHeight="1">
      <c r="A29" s="70">
        <v>43507</v>
      </c>
      <c r="B29" s="72" t="s">
        <v>13</v>
      </c>
      <c r="C29" s="62" t="s">
        <v>198</v>
      </c>
      <c r="D29" s="31" t="s">
        <v>73</v>
      </c>
      <c r="E29" s="19" t="s">
        <v>92</v>
      </c>
      <c r="F29" s="19" t="s">
        <v>94</v>
      </c>
      <c r="G29" s="115" t="s">
        <v>24</v>
      </c>
      <c r="H29" s="16" t="s">
        <v>241</v>
      </c>
      <c r="I29" s="117"/>
      <c r="J29" s="91">
        <v>6.7</v>
      </c>
      <c r="K29" s="91">
        <v>2.8</v>
      </c>
      <c r="L29" s="91">
        <v>2</v>
      </c>
      <c r="M29" s="91">
        <v>2.8</v>
      </c>
      <c r="N29" s="85">
        <f t="shared" ref="N29" si="13">J29*70+K29*75+L29*25+M29*45</f>
        <v>855</v>
      </c>
    </row>
    <row r="30" spans="1:14" s="6" customFormat="1" ht="16.899999999999999" customHeight="1">
      <c r="A30" s="71"/>
      <c r="B30" s="73"/>
      <c r="C30" s="63" t="s">
        <v>116</v>
      </c>
      <c r="D30" s="36" t="s">
        <v>74</v>
      </c>
      <c r="E30" s="20" t="s">
        <v>93</v>
      </c>
      <c r="F30" s="20" t="s">
        <v>95</v>
      </c>
      <c r="G30" s="116"/>
      <c r="H30" s="7" t="s">
        <v>242</v>
      </c>
      <c r="I30" s="118"/>
      <c r="J30" s="92"/>
      <c r="K30" s="92"/>
      <c r="L30" s="92"/>
      <c r="M30" s="92"/>
      <c r="N30" s="86"/>
    </row>
    <row r="31" spans="1:14" ht="63" customHeight="1">
      <c r="A31" s="70">
        <v>43508</v>
      </c>
      <c r="B31" s="72" t="s">
        <v>14</v>
      </c>
      <c r="C31" s="98" t="s">
        <v>113</v>
      </c>
      <c r="D31" s="55" t="s">
        <v>148</v>
      </c>
      <c r="E31" s="19" t="s">
        <v>96</v>
      </c>
      <c r="F31" s="19" t="s">
        <v>30</v>
      </c>
      <c r="G31" s="87" t="s">
        <v>22</v>
      </c>
      <c r="H31" s="16" t="s">
        <v>206</v>
      </c>
      <c r="I31" s="89"/>
      <c r="J31" s="91">
        <v>6.5</v>
      </c>
      <c r="K31" s="91">
        <v>2.7</v>
      </c>
      <c r="L31" s="91">
        <v>2.1</v>
      </c>
      <c r="M31" s="91">
        <v>3.1</v>
      </c>
      <c r="N31" s="85">
        <f t="shared" ref="N31" si="14">J31*70+K31*75+L31*25+M31*45</f>
        <v>849.5</v>
      </c>
    </row>
    <row r="32" spans="1:14" s="6" customFormat="1" ht="16.149999999999999" customHeight="1">
      <c r="A32" s="71"/>
      <c r="B32" s="73"/>
      <c r="C32" s="99"/>
      <c r="D32" s="36" t="s">
        <v>149</v>
      </c>
      <c r="E32" s="20" t="s">
        <v>97</v>
      </c>
      <c r="F32" s="20" t="s">
        <v>51</v>
      </c>
      <c r="G32" s="88"/>
      <c r="H32" s="7" t="s">
        <v>207</v>
      </c>
      <c r="I32" s="90"/>
      <c r="J32" s="92"/>
      <c r="K32" s="92"/>
      <c r="L32" s="92"/>
      <c r="M32" s="92"/>
      <c r="N32" s="86"/>
    </row>
    <row r="33" spans="1:14" ht="66" customHeight="1">
      <c r="A33" s="70">
        <v>43509</v>
      </c>
      <c r="B33" s="72" t="s">
        <v>41</v>
      </c>
      <c r="C33" s="74" t="s">
        <v>49</v>
      </c>
      <c r="D33" s="34" t="s">
        <v>255</v>
      </c>
      <c r="E33" s="29" t="s">
        <v>52</v>
      </c>
      <c r="F33" s="23" t="s">
        <v>257</v>
      </c>
      <c r="G33" s="76" t="s">
        <v>50</v>
      </c>
      <c r="H33" s="45" t="s">
        <v>123</v>
      </c>
      <c r="I33" s="78"/>
      <c r="J33" s="80">
        <v>6.8</v>
      </c>
      <c r="K33" s="80">
        <v>2.5</v>
      </c>
      <c r="L33" s="80">
        <v>2.1</v>
      </c>
      <c r="M33" s="80">
        <v>3</v>
      </c>
      <c r="N33" s="68">
        <f t="shared" ref="N33" si="15">J33*70+K33*75+L33*25+M33*45</f>
        <v>851</v>
      </c>
    </row>
    <row r="34" spans="1:14" s="6" customFormat="1" ht="16.149999999999999" customHeight="1">
      <c r="A34" s="71"/>
      <c r="B34" s="82"/>
      <c r="C34" s="67"/>
      <c r="D34" s="35" t="s">
        <v>256</v>
      </c>
      <c r="E34" s="30" t="s">
        <v>53</v>
      </c>
      <c r="F34" s="24" t="s">
        <v>258</v>
      </c>
      <c r="G34" s="77"/>
      <c r="H34" s="46" t="s">
        <v>124</v>
      </c>
      <c r="I34" s="79"/>
      <c r="J34" s="81"/>
      <c r="K34" s="81"/>
      <c r="L34" s="81"/>
      <c r="M34" s="81"/>
      <c r="N34" s="69"/>
    </row>
    <row r="35" spans="1:14" ht="66" customHeight="1">
      <c r="A35" s="70">
        <v>43510</v>
      </c>
      <c r="B35" s="72" t="s">
        <v>10</v>
      </c>
      <c r="C35" s="98" t="s">
        <v>199</v>
      </c>
      <c r="D35" s="31" t="s">
        <v>150</v>
      </c>
      <c r="E35" s="19" t="s">
        <v>54</v>
      </c>
      <c r="F35" s="19" t="s">
        <v>175</v>
      </c>
      <c r="G35" s="87" t="s">
        <v>22</v>
      </c>
      <c r="H35" s="16" t="s">
        <v>208</v>
      </c>
      <c r="I35" s="89"/>
      <c r="J35" s="95">
        <v>6.8</v>
      </c>
      <c r="K35" s="91">
        <v>2.6</v>
      </c>
      <c r="L35" s="91">
        <v>2.1</v>
      </c>
      <c r="M35" s="91">
        <v>3</v>
      </c>
      <c r="N35" s="85">
        <f t="shared" ref="N35" si="16">J35*70+K35*75+L35*25+M35*45</f>
        <v>858.5</v>
      </c>
    </row>
    <row r="36" spans="1:14" s="6" customFormat="1" ht="16.149999999999999" customHeight="1">
      <c r="A36" s="71"/>
      <c r="B36" s="82"/>
      <c r="C36" s="99"/>
      <c r="D36" s="32" t="s">
        <v>151</v>
      </c>
      <c r="E36" s="20" t="s">
        <v>55</v>
      </c>
      <c r="F36" s="20" t="s">
        <v>176</v>
      </c>
      <c r="G36" s="109"/>
      <c r="H36" s="7" t="s">
        <v>209</v>
      </c>
      <c r="I36" s="90"/>
      <c r="J36" s="96"/>
      <c r="K36" s="92"/>
      <c r="L36" s="92"/>
      <c r="M36" s="92"/>
      <c r="N36" s="86"/>
    </row>
    <row r="37" spans="1:14" ht="65.45" customHeight="1">
      <c r="A37" s="70">
        <v>43511</v>
      </c>
      <c r="B37" s="72" t="s">
        <v>11</v>
      </c>
      <c r="C37" s="98" t="s">
        <v>199</v>
      </c>
      <c r="D37" s="31" t="s">
        <v>121</v>
      </c>
      <c r="E37" s="19" t="s">
        <v>104</v>
      </c>
      <c r="F37" s="19" t="s">
        <v>177</v>
      </c>
      <c r="G37" s="87" t="s">
        <v>22</v>
      </c>
      <c r="H37" s="49" t="s">
        <v>243</v>
      </c>
      <c r="I37" s="110"/>
      <c r="J37" s="91">
        <v>6.6</v>
      </c>
      <c r="K37" s="91">
        <v>2.6</v>
      </c>
      <c r="L37" s="91">
        <v>2.2000000000000002</v>
      </c>
      <c r="M37" s="91">
        <v>3.1</v>
      </c>
      <c r="N37" s="85">
        <f t="shared" ref="N37" si="17">J37*70+K37*75+L37*25+M37*45</f>
        <v>851.5</v>
      </c>
    </row>
    <row r="38" spans="1:14" s="6" customFormat="1" ht="16.899999999999999" customHeight="1">
      <c r="A38" s="71"/>
      <c r="B38" s="100"/>
      <c r="C38" s="99"/>
      <c r="D38" s="36" t="s">
        <v>122</v>
      </c>
      <c r="E38" s="20" t="s">
        <v>56</v>
      </c>
      <c r="F38" s="20" t="s">
        <v>178</v>
      </c>
      <c r="G38" s="109"/>
      <c r="H38" s="44" t="s">
        <v>210</v>
      </c>
      <c r="I38" s="111"/>
      <c r="J38" s="92"/>
      <c r="K38" s="92"/>
      <c r="L38" s="92"/>
      <c r="M38" s="92"/>
      <c r="N38" s="86"/>
    </row>
    <row r="39" spans="1:14" ht="65.45" customHeight="1">
      <c r="A39" s="70">
        <v>43514</v>
      </c>
      <c r="B39" s="72" t="s">
        <v>13</v>
      </c>
      <c r="C39" s="66" t="s">
        <v>200</v>
      </c>
      <c r="D39" s="31" t="s">
        <v>75</v>
      </c>
      <c r="E39" s="19" t="s">
        <v>99</v>
      </c>
      <c r="F39" s="19" t="s">
        <v>105</v>
      </c>
      <c r="G39" s="93" t="s">
        <v>24</v>
      </c>
      <c r="H39" s="17" t="s">
        <v>244</v>
      </c>
      <c r="I39" s="89"/>
      <c r="J39" s="91">
        <v>6.5</v>
      </c>
      <c r="K39" s="91">
        <v>2.8</v>
      </c>
      <c r="L39" s="91">
        <v>2.1</v>
      </c>
      <c r="M39" s="91">
        <v>3</v>
      </c>
      <c r="N39" s="85">
        <f t="shared" ref="N39" si="18">J39*70+K39*75+L39*25+M39*45</f>
        <v>852.5</v>
      </c>
    </row>
    <row r="40" spans="1:14" s="6" customFormat="1" ht="16.899999999999999" customHeight="1">
      <c r="A40" s="71"/>
      <c r="B40" s="73"/>
      <c r="C40" s="67"/>
      <c r="D40" s="32" t="s">
        <v>152</v>
      </c>
      <c r="E40" s="20" t="s">
        <v>100</v>
      </c>
      <c r="F40" s="20" t="s">
        <v>106</v>
      </c>
      <c r="G40" s="94"/>
      <c r="H40" s="8" t="s">
        <v>204</v>
      </c>
      <c r="I40" s="90"/>
      <c r="J40" s="92"/>
      <c r="K40" s="92"/>
      <c r="L40" s="92"/>
      <c r="M40" s="92"/>
      <c r="N40" s="86"/>
    </row>
    <row r="41" spans="1:14" ht="66" customHeight="1">
      <c r="A41" s="70">
        <v>43515</v>
      </c>
      <c r="B41" s="72" t="s">
        <v>14</v>
      </c>
      <c r="C41" s="98" t="s">
        <v>201</v>
      </c>
      <c r="D41" s="56" t="s">
        <v>153</v>
      </c>
      <c r="E41" s="19" t="s">
        <v>179</v>
      </c>
      <c r="F41" s="19" t="s">
        <v>57</v>
      </c>
      <c r="G41" s="87" t="s">
        <v>22</v>
      </c>
      <c r="H41" s="17" t="s">
        <v>211</v>
      </c>
      <c r="I41" s="112"/>
      <c r="J41" s="91">
        <v>6.5</v>
      </c>
      <c r="K41" s="91">
        <v>2.6</v>
      </c>
      <c r="L41" s="91">
        <v>2.2000000000000002</v>
      </c>
      <c r="M41" s="91">
        <v>3.2</v>
      </c>
      <c r="N41" s="85">
        <f t="shared" ref="N41" si="19">J41*70+K41*75+L41*25+M41*45</f>
        <v>849</v>
      </c>
    </row>
    <row r="42" spans="1:14" s="6" customFormat="1" ht="16.149999999999999" customHeight="1">
      <c r="A42" s="71"/>
      <c r="B42" s="73"/>
      <c r="C42" s="99"/>
      <c r="D42" s="57" t="s">
        <v>154</v>
      </c>
      <c r="E42" s="20" t="s">
        <v>180</v>
      </c>
      <c r="F42" s="20" t="s">
        <v>58</v>
      </c>
      <c r="G42" s="88"/>
      <c r="H42" s="8" t="s">
        <v>212</v>
      </c>
      <c r="I42" s="113"/>
      <c r="J42" s="92"/>
      <c r="K42" s="92"/>
      <c r="L42" s="92"/>
      <c r="M42" s="92"/>
      <c r="N42" s="86"/>
    </row>
    <row r="43" spans="1:14" ht="66" customHeight="1">
      <c r="A43" s="70">
        <v>43516</v>
      </c>
      <c r="B43" s="72" t="s">
        <v>41</v>
      </c>
      <c r="C43" s="74" t="s">
        <v>66</v>
      </c>
      <c r="D43" s="34" t="s">
        <v>44</v>
      </c>
      <c r="E43" s="23" t="s">
        <v>110</v>
      </c>
      <c r="F43" s="23" t="s">
        <v>181</v>
      </c>
      <c r="G43" s="76" t="s">
        <v>50</v>
      </c>
      <c r="H43" s="45" t="s">
        <v>245</v>
      </c>
      <c r="I43" s="78"/>
      <c r="J43" s="80">
        <v>6.6</v>
      </c>
      <c r="K43" s="80">
        <v>2.8</v>
      </c>
      <c r="L43" s="80">
        <v>2</v>
      </c>
      <c r="M43" s="80">
        <v>2.9</v>
      </c>
      <c r="N43" s="68">
        <f t="shared" ref="N43" si="20">J43*70+K43*75+L43*25+M43*45</f>
        <v>852.5</v>
      </c>
    </row>
    <row r="44" spans="1:14" s="6" customFormat="1" ht="16.149999999999999" customHeight="1">
      <c r="A44" s="71"/>
      <c r="B44" s="82"/>
      <c r="C44" s="75"/>
      <c r="D44" s="35" t="s">
        <v>67</v>
      </c>
      <c r="E44" s="24" t="s">
        <v>111</v>
      </c>
      <c r="F44" s="24" t="s">
        <v>182</v>
      </c>
      <c r="G44" s="77"/>
      <c r="H44" s="46" t="s">
        <v>213</v>
      </c>
      <c r="I44" s="79"/>
      <c r="J44" s="81"/>
      <c r="K44" s="81"/>
      <c r="L44" s="81"/>
      <c r="M44" s="81"/>
      <c r="N44" s="69"/>
    </row>
    <row r="45" spans="1:14" ht="66" customHeight="1">
      <c r="A45" s="70">
        <v>43517</v>
      </c>
      <c r="B45" s="72" t="s">
        <v>10</v>
      </c>
      <c r="C45" s="98" t="s">
        <v>72</v>
      </c>
      <c r="D45" s="31" t="s">
        <v>259</v>
      </c>
      <c r="E45" s="19" t="s">
        <v>261</v>
      </c>
      <c r="F45" s="37" t="s">
        <v>117</v>
      </c>
      <c r="G45" s="87" t="s">
        <v>22</v>
      </c>
      <c r="H45" s="16" t="s">
        <v>214</v>
      </c>
      <c r="I45" s="89"/>
      <c r="J45" s="91">
        <v>6.7</v>
      </c>
      <c r="K45" s="91">
        <v>2.5</v>
      </c>
      <c r="L45" s="91">
        <v>2.2000000000000002</v>
      </c>
      <c r="M45" s="91">
        <v>3.1</v>
      </c>
      <c r="N45" s="85">
        <f t="shared" ref="N45" si="21">J45*70+K45*75+L45*25+M45*45</f>
        <v>851</v>
      </c>
    </row>
    <row r="46" spans="1:14" s="6" customFormat="1" ht="16.149999999999999" customHeight="1">
      <c r="A46" s="71"/>
      <c r="B46" s="82"/>
      <c r="C46" s="99"/>
      <c r="D46" s="32" t="s">
        <v>260</v>
      </c>
      <c r="E46" s="20" t="s">
        <v>262</v>
      </c>
      <c r="F46" s="38" t="s">
        <v>118</v>
      </c>
      <c r="G46" s="109"/>
      <c r="H46" s="7" t="s">
        <v>215</v>
      </c>
      <c r="I46" s="90"/>
      <c r="J46" s="92"/>
      <c r="K46" s="92"/>
      <c r="L46" s="92"/>
      <c r="M46" s="92"/>
      <c r="N46" s="86"/>
    </row>
    <row r="47" spans="1:14" ht="65.45" customHeight="1">
      <c r="A47" s="70">
        <v>43518</v>
      </c>
      <c r="B47" s="72" t="s">
        <v>11</v>
      </c>
      <c r="C47" s="98" t="s">
        <v>72</v>
      </c>
      <c r="D47" s="31" t="s">
        <v>108</v>
      </c>
      <c r="E47" s="19" t="s">
        <v>183</v>
      </c>
      <c r="F47" s="19" t="s">
        <v>119</v>
      </c>
      <c r="G47" s="87" t="s">
        <v>22</v>
      </c>
      <c r="H47" s="51" t="s">
        <v>251</v>
      </c>
      <c r="I47" s="110"/>
      <c r="J47" s="91">
        <v>6.5</v>
      </c>
      <c r="K47" s="91">
        <v>2.6</v>
      </c>
      <c r="L47" s="91">
        <v>2.2000000000000002</v>
      </c>
      <c r="M47" s="91">
        <v>3</v>
      </c>
      <c r="N47" s="85">
        <f t="shared" ref="N47" si="22">J47*70+K47*75+L47*25+M47*45</f>
        <v>840</v>
      </c>
    </row>
    <row r="48" spans="1:14" s="6" customFormat="1" ht="16.899999999999999" customHeight="1">
      <c r="A48" s="71"/>
      <c r="B48" s="100"/>
      <c r="C48" s="99"/>
      <c r="D48" s="32" t="s">
        <v>28</v>
      </c>
      <c r="E48" s="20" t="s">
        <v>184</v>
      </c>
      <c r="F48" s="42" t="s">
        <v>120</v>
      </c>
      <c r="G48" s="109"/>
      <c r="H48" s="52" t="s">
        <v>252</v>
      </c>
      <c r="I48" s="111"/>
      <c r="J48" s="92"/>
      <c r="K48" s="92"/>
      <c r="L48" s="92"/>
      <c r="M48" s="92"/>
      <c r="N48" s="86"/>
    </row>
    <row r="49" spans="1:14" ht="65.45" customHeight="1">
      <c r="A49" s="70">
        <v>43519</v>
      </c>
      <c r="B49" s="72" t="s">
        <v>42</v>
      </c>
      <c r="C49" s="11" t="s">
        <v>114</v>
      </c>
      <c r="D49" s="39" t="s">
        <v>155</v>
      </c>
      <c r="E49" s="25" t="s">
        <v>187</v>
      </c>
      <c r="F49" s="25" t="s">
        <v>185</v>
      </c>
      <c r="G49" s="101" t="s">
        <v>22</v>
      </c>
      <c r="H49" s="28" t="s">
        <v>216</v>
      </c>
      <c r="I49" s="103"/>
      <c r="J49" s="105">
        <v>6.5</v>
      </c>
      <c r="K49" s="105">
        <v>2.8</v>
      </c>
      <c r="L49" s="105">
        <v>2.1</v>
      </c>
      <c r="M49" s="105">
        <v>3.2</v>
      </c>
      <c r="N49" s="107">
        <f t="shared" ref="N49" si="23">J49*70+K49*75+L49*25+M49*45</f>
        <v>861.5</v>
      </c>
    </row>
    <row r="50" spans="1:14" s="6" customFormat="1" ht="16.899999999999999" customHeight="1">
      <c r="A50" s="71"/>
      <c r="B50" s="100"/>
      <c r="C50" s="10" t="s">
        <v>115</v>
      </c>
      <c r="D50" s="40" t="s">
        <v>70</v>
      </c>
      <c r="E50" s="26" t="s">
        <v>188</v>
      </c>
      <c r="F50" s="26" t="s">
        <v>186</v>
      </c>
      <c r="G50" s="102"/>
      <c r="H50" s="43" t="s">
        <v>217</v>
      </c>
      <c r="I50" s="104"/>
      <c r="J50" s="106"/>
      <c r="K50" s="106"/>
      <c r="L50" s="106"/>
      <c r="M50" s="106"/>
      <c r="N50" s="108"/>
    </row>
    <row r="51" spans="1:14" ht="65.45" customHeight="1">
      <c r="A51" s="70">
        <v>43521</v>
      </c>
      <c r="B51" s="72" t="s">
        <v>13</v>
      </c>
      <c r="C51" s="97" t="s">
        <v>202</v>
      </c>
      <c r="D51" s="31" t="s">
        <v>156</v>
      </c>
      <c r="E51" s="19" t="s">
        <v>85</v>
      </c>
      <c r="F51" s="19" t="s">
        <v>189</v>
      </c>
      <c r="G51" s="93" t="s">
        <v>24</v>
      </c>
      <c r="H51" s="16" t="s">
        <v>218</v>
      </c>
      <c r="I51" s="89"/>
      <c r="J51" s="95">
        <v>6.6</v>
      </c>
      <c r="K51" s="91">
        <v>2.8</v>
      </c>
      <c r="L51" s="91">
        <v>2</v>
      </c>
      <c r="M51" s="91">
        <v>3</v>
      </c>
      <c r="N51" s="85">
        <f t="shared" ref="N51" si="24">J51*70+K51*75+L51*25+M51*45</f>
        <v>857</v>
      </c>
    </row>
    <row r="52" spans="1:14" s="6" customFormat="1" ht="16.899999999999999" customHeight="1">
      <c r="A52" s="71"/>
      <c r="B52" s="73"/>
      <c r="C52" s="97"/>
      <c r="D52" s="53" t="s">
        <v>157</v>
      </c>
      <c r="E52" s="20" t="s">
        <v>190</v>
      </c>
      <c r="F52" s="20" t="s">
        <v>174</v>
      </c>
      <c r="G52" s="94"/>
      <c r="H52" s="33" t="s">
        <v>219</v>
      </c>
      <c r="I52" s="90"/>
      <c r="J52" s="96"/>
      <c r="K52" s="92"/>
      <c r="L52" s="92"/>
      <c r="M52" s="92"/>
      <c r="N52" s="86"/>
    </row>
    <row r="53" spans="1:14" ht="66" customHeight="1">
      <c r="A53" s="70">
        <v>43522</v>
      </c>
      <c r="B53" s="72" t="s">
        <v>14</v>
      </c>
      <c r="C53" s="98" t="s">
        <v>203</v>
      </c>
      <c r="D53" s="31" t="s">
        <v>158</v>
      </c>
      <c r="E53" s="19" t="s">
        <v>59</v>
      </c>
      <c r="F53" s="19" t="s">
        <v>61</v>
      </c>
      <c r="G53" s="87" t="s">
        <v>22</v>
      </c>
      <c r="H53" s="16" t="s">
        <v>125</v>
      </c>
      <c r="I53" s="89"/>
      <c r="J53" s="91">
        <v>6.8</v>
      </c>
      <c r="K53" s="91">
        <v>2.5</v>
      </c>
      <c r="L53" s="91">
        <v>2.2000000000000002</v>
      </c>
      <c r="M53" s="91">
        <v>3.1</v>
      </c>
      <c r="N53" s="85">
        <f t="shared" ref="N53" si="25">J53*70+K53*75+L53*25+M53*45</f>
        <v>858</v>
      </c>
    </row>
    <row r="54" spans="1:14" s="6" customFormat="1" ht="16.149999999999999" customHeight="1">
      <c r="A54" s="71"/>
      <c r="B54" s="73"/>
      <c r="C54" s="99"/>
      <c r="D54" s="32" t="s">
        <v>159</v>
      </c>
      <c r="E54" s="20" t="s">
        <v>60</v>
      </c>
      <c r="F54" s="20" t="s">
        <v>62</v>
      </c>
      <c r="G54" s="88"/>
      <c r="H54" s="7" t="s">
        <v>126</v>
      </c>
      <c r="I54" s="90"/>
      <c r="J54" s="92"/>
      <c r="K54" s="92"/>
      <c r="L54" s="92"/>
      <c r="M54" s="92"/>
      <c r="N54" s="86"/>
    </row>
    <row r="55" spans="1:14" ht="66" customHeight="1">
      <c r="A55" s="70">
        <v>43523</v>
      </c>
      <c r="B55" s="72" t="s">
        <v>41</v>
      </c>
      <c r="C55" s="74" t="s">
        <v>43</v>
      </c>
      <c r="D55" s="34" t="s">
        <v>109</v>
      </c>
      <c r="E55" s="29" t="s">
        <v>102</v>
      </c>
      <c r="F55" s="23" t="s">
        <v>101</v>
      </c>
      <c r="G55" s="76" t="s">
        <v>50</v>
      </c>
      <c r="H55" s="45" t="s">
        <v>220</v>
      </c>
      <c r="I55" s="83"/>
      <c r="J55" s="80">
        <v>6.7</v>
      </c>
      <c r="K55" s="80">
        <v>2.6</v>
      </c>
      <c r="L55" s="80">
        <v>2.2000000000000002</v>
      </c>
      <c r="M55" s="80">
        <v>3</v>
      </c>
      <c r="N55" s="68">
        <f t="shared" ref="N55" si="26">J55*70+K55*75+L55*25+M55*45</f>
        <v>854</v>
      </c>
    </row>
    <row r="56" spans="1:14" s="6" customFormat="1" ht="16.149999999999999" customHeight="1">
      <c r="A56" s="71"/>
      <c r="B56" s="82"/>
      <c r="C56" s="75"/>
      <c r="D56" s="41" t="s">
        <v>69</v>
      </c>
      <c r="E56" s="30" t="s">
        <v>103</v>
      </c>
      <c r="F56" s="24" t="s">
        <v>191</v>
      </c>
      <c r="G56" s="77"/>
      <c r="H56" s="46" t="s">
        <v>221</v>
      </c>
      <c r="I56" s="84"/>
      <c r="J56" s="81"/>
      <c r="K56" s="81"/>
      <c r="L56" s="81"/>
      <c r="M56" s="81"/>
      <c r="N56" s="69"/>
    </row>
    <row r="57" spans="1:14" ht="18" customHeight="1">
      <c r="A57" s="144" t="s">
        <v>17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6"/>
    </row>
    <row r="58" spans="1:14" ht="18" customHeight="1">
      <c r="A58" s="147" t="s">
        <v>18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40"/>
    </row>
    <row r="59" spans="1:14" ht="18" customHeight="1">
      <c r="A59" s="138" t="s">
        <v>26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40"/>
    </row>
    <row r="60" spans="1:14" ht="18" customHeight="1" thickBot="1">
      <c r="A60" s="141" t="s">
        <v>19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3"/>
    </row>
    <row r="61" spans="1:14" ht="37.5" thickTop="1"/>
  </sheetData>
  <mergeCells count="273">
    <mergeCell ref="N27:N28"/>
    <mergeCell ref="A59:N59"/>
    <mergeCell ref="A60:N60"/>
    <mergeCell ref="A19:A20"/>
    <mergeCell ref="B19:B20"/>
    <mergeCell ref="A21:A22"/>
    <mergeCell ref="K21:K22"/>
    <mergeCell ref="L21:L22"/>
    <mergeCell ref="A57:N57"/>
    <mergeCell ref="A58:N58"/>
    <mergeCell ref="A27:A28"/>
    <mergeCell ref="A25:A26"/>
    <mergeCell ref="J25:J26"/>
    <mergeCell ref="K25:K26"/>
    <mergeCell ref="L25:L26"/>
    <mergeCell ref="M25:M26"/>
    <mergeCell ref="N25:N26"/>
    <mergeCell ref="B27:B28"/>
    <mergeCell ref="G27:G28"/>
    <mergeCell ref="J27:J28"/>
    <mergeCell ref="K27:K28"/>
    <mergeCell ref="L27:L28"/>
    <mergeCell ref="M27:M28"/>
    <mergeCell ref="J21:J22"/>
    <mergeCell ref="I27:I28"/>
    <mergeCell ref="B25:B26"/>
    <mergeCell ref="G25:G26"/>
    <mergeCell ref="I25:I26"/>
    <mergeCell ref="C21:C22"/>
    <mergeCell ref="G23:G24"/>
    <mergeCell ref="I23:I24"/>
    <mergeCell ref="J23:J24"/>
    <mergeCell ref="B21:B22"/>
    <mergeCell ref="C25:C26"/>
    <mergeCell ref="M23:M24"/>
    <mergeCell ref="K23:K24"/>
    <mergeCell ref="A1:N1"/>
    <mergeCell ref="E2:F2"/>
    <mergeCell ref="M21:M22"/>
    <mergeCell ref="N21:N22"/>
    <mergeCell ref="N7:N8"/>
    <mergeCell ref="N5:N6"/>
    <mergeCell ref="N9:N10"/>
    <mergeCell ref="A9:A10"/>
    <mergeCell ref="B17:B18"/>
    <mergeCell ref="C7:C8"/>
    <mergeCell ref="C5:C6"/>
    <mergeCell ref="J5:J6"/>
    <mergeCell ref="L5:L6"/>
    <mergeCell ref="L11:L12"/>
    <mergeCell ref="M5:M6"/>
    <mergeCell ref="A7:A8"/>
    <mergeCell ref="B7:B8"/>
    <mergeCell ref="A5:A6"/>
    <mergeCell ref="G19:G20"/>
    <mergeCell ref="M19:M20"/>
    <mergeCell ref="I19:I20"/>
    <mergeCell ref="J19:J20"/>
    <mergeCell ref="K19:K20"/>
    <mergeCell ref="A11:A12"/>
    <mergeCell ref="N19:N20"/>
    <mergeCell ref="L15:L16"/>
    <mergeCell ref="M15:M16"/>
    <mergeCell ref="N17:N18"/>
    <mergeCell ref="N15:N16"/>
    <mergeCell ref="N11:N12"/>
    <mergeCell ref="G17:G18"/>
    <mergeCell ref="I17:I18"/>
    <mergeCell ref="J17:J18"/>
    <mergeCell ref="K17:K18"/>
    <mergeCell ref="L17:L18"/>
    <mergeCell ref="M17:M18"/>
    <mergeCell ref="M11:M12"/>
    <mergeCell ref="L13:L14"/>
    <mergeCell ref="M13:M14"/>
    <mergeCell ref="N13:N14"/>
    <mergeCell ref="L23:L24"/>
    <mergeCell ref="B11:B12"/>
    <mergeCell ref="A29:A30"/>
    <mergeCell ref="B29:B30"/>
    <mergeCell ref="G29:G30"/>
    <mergeCell ref="I29:I30"/>
    <mergeCell ref="J29:J30"/>
    <mergeCell ref="K29:K30"/>
    <mergeCell ref="A13:A14"/>
    <mergeCell ref="B13:B14"/>
    <mergeCell ref="C13:C14"/>
    <mergeCell ref="G13:G14"/>
    <mergeCell ref="I13:I14"/>
    <mergeCell ref="J13:J14"/>
    <mergeCell ref="K13:K14"/>
    <mergeCell ref="A23:A24"/>
    <mergeCell ref="B23:B24"/>
    <mergeCell ref="C23:C24"/>
    <mergeCell ref="A17:A18"/>
    <mergeCell ref="A15:A16"/>
    <mergeCell ref="B15:B16"/>
    <mergeCell ref="C15:C16"/>
    <mergeCell ref="G15:G16"/>
    <mergeCell ref="I15:I16"/>
    <mergeCell ref="C11:C12"/>
    <mergeCell ref="G11:G12"/>
    <mergeCell ref="I11:I12"/>
    <mergeCell ref="J11:J12"/>
    <mergeCell ref="K15:K16"/>
    <mergeCell ref="B9:B10"/>
    <mergeCell ref="K5:K6"/>
    <mergeCell ref="L19:L20"/>
    <mergeCell ref="G21:G22"/>
    <mergeCell ref="I21:I22"/>
    <mergeCell ref="J15:J16"/>
    <mergeCell ref="C17:C18"/>
    <mergeCell ref="K11:K12"/>
    <mergeCell ref="I9:I10"/>
    <mergeCell ref="J9:J10"/>
    <mergeCell ref="K9:K10"/>
    <mergeCell ref="G9:G10"/>
    <mergeCell ref="B5:B6"/>
    <mergeCell ref="G7:G8"/>
    <mergeCell ref="I7:I8"/>
    <mergeCell ref="J7:J8"/>
    <mergeCell ref="K7:K8"/>
    <mergeCell ref="G5:G6"/>
    <mergeCell ref="I5:I6"/>
    <mergeCell ref="L9:L10"/>
    <mergeCell ref="M9:M10"/>
    <mergeCell ref="L7:L8"/>
    <mergeCell ref="M7:M8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C35:C36"/>
    <mergeCell ref="G35:G36"/>
    <mergeCell ref="I35:I36"/>
    <mergeCell ref="J35:J36"/>
    <mergeCell ref="K35:K36"/>
    <mergeCell ref="L35:L36"/>
    <mergeCell ref="M35:M36"/>
    <mergeCell ref="C37:C38"/>
    <mergeCell ref="N23:N24"/>
    <mergeCell ref="A33:A34"/>
    <mergeCell ref="B33:B34"/>
    <mergeCell ref="C33:C34"/>
    <mergeCell ref="G33:G34"/>
    <mergeCell ref="I33:I34"/>
    <mergeCell ref="J33:J34"/>
    <mergeCell ref="K33:K34"/>
    <mergeCell ref="L33:L34"/>
    <mergeCell ref="M33:M34"/>
    <mergeCell ref="N33:N34"/>
    <mergeCell ref="L29:L30"/>
    <mergeCell ref="M29:M30"/>
    <mergeCell ref="N29:N30"/>
    <mergeCell ref="A31:A32"/>
    <mergeCell ref="B31:B32"/>
    <mergeCell ref="C31:C32"/>
    <mergeCell ref="G31:G32"/>
    <mergeCell ref="I31:I32"/>
    <mergeCell ref="J31:J32"/>
    <mergeCell ref="K31:K32"/>
    <mergeCell ref="L31:L32"/>
    <mergeCell ref="M31:M32"/>
    <mergeCell ref="N31:N32"/>
    <mergeCell ref="N39:N40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39:A40"/>
    <mergeCell ref="B39:B40"/>
    <mergeCell ref="G39:G40"/>
    <mergeCell ref="I39:I40"/>
    <mergeCell ref="J39:J40"/>
    <mergeCell ref="K39:K40"/>
    <mergeCell ref="L39:L40"/>
    <mergeCell ref="M39:M40"/>
    <mergeCell ref="C39:C40"/>
    <mergeCell ref="C41:C42"/>
    <mergeCell ref="N43:N44"/>
    <mergeCell ref="A45:A46"/>
    <mergeCell ref="B45:B46"/>
    <mergeCell ref="C45:C46"/>
    <mergeCell ref="G45:G46"/>
    <mergeCell ref="I45:I46"/>
    <mergeCell ref="J45:J46"/>
    <mergeCell ref="K45:K46"/>
    <mergeCell ref="L45:L46"/>
    <mergeCell ref="M45:M46"/>
    <mergeCell ref="N45:N46"/>
    <mergeCell ref="A43:A44"/>
    <mergeCell ref="B43:B44"/>
    <mergeCell ref="C43:C44"/>
    <mergeCell ref="G43:G44"/>
    <mergeCell ref="I43:I44"/>
    <mergeCell ref="J43:J44"/>
    <mergeCell ref="K43:K44"/>
    <mergeCell ref="L43:L44"/>
    <mergeCell ref="M43:M44"/>
    <mergeCell ref="N47:N48"/>
    <mergeCell ref="A49:A50"/>
    <mergeCell ref="B49:B50"/>
    <mergeCell ref="G49:G50"/>
    <mergeCell ref="I49:I50"/>
    <mergeCell ref="J49:J50"/>
    <mergeCell ref="K49:K50"/>
    <mergeCell ref="L49:L50"/>
    <mergeCell ref="M49:M50"/>
    <mergeCell ref="N49:N50"/>
    <mergeCell ref="A47:A48"/>
    <mergeCell ref="B47:B48"/>
    <mergeCell ref="G47:G48"/>
    <mergeCell ref="I47:I48"/>
    <mergeCell ref="J47:J48"/>
    <mergeCell ref="K47:K48"/>
    <mergeCell ref="L47:L48"/>
    <mergeCell ref="M47:M48"/>
    <mergeCell ref="C47:C48"/>
    <mergeCell ref="B53:B54"/>
    <mergeCell ref="G53:G54"/>
    <mergeCell ref="I53:I54"/>
    <mergeCell ref="J53:J54"/>
    <mergeCell ref="K53:K54"/>
    <mergeCell ref="L53:L54"/>
    <mergeCell ref="M53:M54"/>
    <mergeCell ref="N53:N54"/>
    <mergeCell ref="A51:A52"/>
    <mergeCell ref="B51:B52"/>
    <mergeCell ref="G51:G52"/>
    <mergeCell ref="I51:I52"/>
    <mergeCell ref="J51:J52"/>
    <mergeCell ref="K51:K52"/>
    <mergeCell ref="L51:L52"/>
    <mergeCell ref="M51:M52"/>
    <mergeCell ref="C51:C52"/>
    <mergeCell ref="C53:C54"/>
    <mergeCell ref="C19:C20"/>
    <mergeCell ref="C9:C10"/>
    <mergeCell ref="N55:N56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N3:N4"/>
    <mergeCell ref="A55:A56"/>
    <mergeCell ref="B55:B56"/>
    <mergeCell ref="C55:C56"/>
    <mergeCell ref="G55:G56"/>
    <mergeCell ref="I55:I56"/>
    <mergeCell ref="J55:J56"/>
    <mergeCell ref="K55:K56"/>
    <mergeCell ref="L55:L56"/>
    <mergeCell ref="M55:M56"/>
    <mergeCell ref="N51:N52"/>
    <mergeCell ref="A53:A54"/>
  </mergeCells>
  <phoneticPr fontId="3" type="noConversion"/>
  <printOptions horizontalCentered="1" verticalCentered="1"/>
  <pageMargins left="0" right="0" top="0" bottom="0" header="0" footer="0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2018-12-10T02:05:11Z</cp:lastPrinted>
  <dcterms:created xsi:type="dcterms:W3CDTF">2014-06-13T00:11:56Z</dcterms:created>
  <dcterms:modified xsi:type="dcterms:W3CDTF">2018-12-21T03:10:19Z</dcterms:modified>
</cp:coreProperties>
</file>