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07午秘資料\每月菜單\10\"/>
    </mc:Choice>
  </mc:AlternateContent>
  <bookViews>
    <workbookView xWindow="0" yWindow="0" windowWidth="21600" windowHeight="9690"/>
  </bookViews>
  <sheets>
    <sheet name="便當" sheetId="2" r:id="rId1"/>
    <sheet name="Sheet3" sheetId="3" r:id="rId2"/>
    <sheet name="Sheet4" sheetId="4" r:id="rId3"/>
  </sheets>
  <definedNames>
    <definedName name="_xlnm.Print_Area" localSheetId="0">便當!$A$1:$P$51</definedName>
    <definedName name="文字方塊">#REF!</definedName>
  </definedNames>
  <calcPr calcId="152511"/>
</workbook>
</file>

<file path=xl/calcChain.xml><?xml version="1.0" encoding="utf-8"?>
<calcChain xmlns="http://schemas.openxmlformats.org/spreadsheetml/2006/main">
  <c r="P47" i="2" l="1"/>
  <c r="P45" i="2"/>
  <c r="P43" i="2"/>
  <c r="P41" i="2"/>
  <c r="P39" i="2"/>
  <c r="P37" i="2"/>
  <c r="P35" i="2"/>
  <c r="P33" i="2"/>
  <c r="P31" i="2"/>
  <c r="P29" i="2"/>
  <c r="P27" i="2"/>
  <c r="P25" i="2"/>
  <c r="P23" i="2"/>
  <c r="P21" i="2"/>
  <c r="P19" i="2"/>
  <c r="P15" i="2"/>
  <c r="P13" i="2"/>
  <c r="P11" i="2"/>
  <c r="P9" i="2"/>
  <c r="P7" i="2"/>
  <c r="P5" i="2"/>
  <c r="P3" i="2"/>
</calcChain>
</file>

<file path=xl/sharedStrings.xml><?xml version="1.0" encoding="utf-8"?>
<sst xmlns="http://schemas.openxmlformats.org/spreadsheetml/2006/main" count="301" uniqueCount="221">
  <si>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</si>
  <si>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</si>
  <si>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</si>
  <si>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</si>
  <si>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</si>
  <si>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</si>
  <si>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</si>
  <si>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</si>
  <si>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</si>
  <si>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</si>
  <si>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四</t>
    <phoneticPr fontId="3" type="noConversion"/>
  </si>
  <si>
    <t>五</t>
    <phoneticPr fontId="3" type="noConversion"/>
  </si>
  <si>
    <t>其他</t>
    <phoneticPr fontId="3" type="noConversion"/>
  </si>
  <si>
    <t>吉園圃蔬菜</t>
    <phoneticPr fontId="3" type="noConversion"/>
  </si>
  <si>
    <t>一</t>
    <phoneticPr fontId="3" type="noConversion"/>
  </si>
  <si>
    <t>二</t>
    <phoneticPr fontId="3" type="noConversion"/>
  </si>
  <si>
    <t>三</t>
    <phoneticPr fontId="3" type="noConversion"/>
  </si>
  <si>
    <t>松晟服務電話 (03) 4 6 0 2 6 2 6</t>
    <phoneticPr fontId="3" type="noConversion"/>
  </si>
  <si>
    <t>全面使用非基因改造黃豆製品及玉米</t>
    <phoneticPr fontId="3" type="noConversion"/>
  </si>
  <si>
    <t>鮮彩炒蛋</t>
    <phoneticPr fontId="3" type="noConversion"/>
  </si>
  <si>
    <t>蛋.青豆/炒</t>
    <phoneticPr fontId="3" type="noConversion"/>
  </si>
  <si>
    <t>高麗菜.年糕.泡菜/煮</t>
    <phoneticPr fontId="3" type="noConversion"/>
  </si>
  <si>
    <t>西芹肉絲</t>
    <phoneticPr fontId="3" type="noConversion"/>
  </si>
  <si>
    <t>竹筍肉片湯</t>
    <phoneticPr fontId="3" type="noConversion"/>
  </si>
  <si>
    <t>竹筍.肉片</t>
    <phoneticPr fontId="3" type="noConversion"/>
  </si>
  <si>
    <t>味噌.海芽</t>
    <phoneticPr fontId="3" type="noConversion"/>
  </si>
  <si>
    <t>芹香蘿蔔湯</t>
    <phoneticPr fontId="3" type="noConversion"/>
  </si>
  <si>
    <t>羅宋湯</t>
    <phoneticPr fontId="3" type="noConversion"/>
  </si>
  <si>
    <t>雞排.芝麻/烤</t>
    <phoneticPr fontId="3" type="noConversion"/>
  </si>
  <si>
    <t>絞肉.非基改干丁/炒</t>
    <phoneticPr fontId="3" type="noConversion"/>
  </si>
  <si>
    <t>全穀根莖(份)</t>
  </si>
  <si>
    <t>豆魚肉蛋(份)</t>
  </si>
  <si>
    <t>煎餃X2</t>
  </si>
  <si>
    <t>鮮蔬快炒</t>
    <phoneticPr fontId="3" type="noConversion"/>
  </si>
  <si>
    <t>有機蔬菜</t>
    <phoneticPr fontId="3" type="noConversion"/>
  </si>
  <si>
    <t>水餃/煎</t>
  </si>
  <si>
    <t>白米飯</t>
    <phoneticPr fontId="3" type="noConversion"/>
  </si>
  <si>
    <t>時蔬.蒜/炒</t>
    <phoneticPr fontId="3" type="noConversion"/>
  </si>
  <si>
    <t>陽光鮮蔬</t>
    <phoneticPr fontId="3" type="noConversion"/>
  </si>
  <si>
    <t>山藥捲</t>
  </si>
  <si>
    <t>山藥捲/烤</t>
  </si>
  <si>
    <t>白米飯</t>
    <phoneticPr fontId="3" type="noConversion"/>
  </si>
  <si>
    <t>有機蔬菜</t>
    <phoneticPr fontId="3" type="noConversion"/>
  </si>
  <si>
    <t>時蔬/炒</t>
    <phoneticPr fontId="3" type="noConversion"/>
  </si>
  <si>
    <t>一</t>
    <phoneticPr fontId="3" type="noConversion"/>
  </si>
  <si>
    <t>田園時蔬</t>
    <phoneticPr fontId="3" type="noConversion"/>
  </si>
  <si>
    <t>吉園圃蔬菜</t>
    <phoneticPr fontId="3" type="noConversion"/>
  </si>
  <si>
    <t>時蔬.蒜/炒</t>
    <phoneticPr fontId="3" type="noConversion"/>
  </si>
  <si>
    <t>陽光鮮蔬</t>
    <phoneticPr fontId="3" type="noConversion"/>
  </si>
  <si>
    <t>活力時蔬</t>
    <phoneticPr fontId="3" type="noConversion"/>
  </si>
  <si>
    <t>時蔬/炒</t>
    <phoneticPr fontId="3" type="noConversion"/>
  </si>
  <si>
    <t>田園時蔬</t>
    <phoneticPr fontId="3" type="noConversion"/>
  </si>
  <si>
    <t>時蔬/炒</t>
    <phoneticPr fontId="3" type="noConversion"/>
  </si>
  <si>
    <t>五香豆干</t>
    <phoneticPr fontId="3" type="noConversion"/>
  </si>
  <si>
    <t>非基改豆干/滷</t>
    <phoneticPr fontId="3" type="noConversion"/>
  </si>
  <si>
    <t>柳葉魚</t>
    <phoneticPr fontId="3" type="noConversion"/>
  </si>
  <si>
    <t>排骨/滷</t>
    <phoneticPr fontId="3" type="noConversion"/>
  </si>
  <si>
    <t>雞腿排/烤</t>
    <phoneticPr fontId="3" type="noConversion"/>
  </si>
  <si>
    <t>非基改豆腐.絞肉/燒</t>
    <phoneticPr fontId="3" type="noConversion"/>
  </si>
  <si>
    <t>國慶日放假</t>
    <phoneticPr fontId="3" type="noConversion"/>
  </si>
  <si>
    <t>蒜香嫩排骨</t>
    <phoneticPr fontId="3" type="noConversion"/>
  </si>
  <si>
    <t>糖醋魚酥</t>
    <phoneticPr fontId="3" type="noConversion"/>
  </si>
  <si>
    <t>CAS魚丁.洋蔥/燒</t>
    <phoneticPr fontId="3" type="noConversion"/>
  </si>
  <si>
    <t>芝麻里肌排</t>
    <phoneticPr fontId="3" type="noConversion"/>
  </si>
  <si>
    <t>豬排/燒</t>
    <phoneticPr fontId="3" type="noConversion"/>
  </si>
  <si>
    <t>芝麻虎皮雞排</t>
    <phoneticPr fontId="3" type="noConversion"/>
  </si>
  <si>
    <t>雞排.芝麻/烤</t>
    <phoneticPr fontId="3" type="noConversion"/>
  </si>
  <si>
    <t>糖醋咕咾肉</t>
    <phoneticPr fontId="3" type="noConversion"/>
  </si>
  <si>
    <t>咕咾肉.洋蔥/溜</t>
    <phoneticPr fontId="3" type="noConversion"/>
  </si>
  <si>
    <t>金禧里肌排</t>
    <phoneticPr fontId="3" type="noConversion"/>
  </si>
  <si>
    <t>豬排/燒</t>
    <phoneticPr fontId="3" type="noConversion"/>
  </si>
  <si>
    <t>蜜烤雞腿排</t>
    <phoneticPr fontId="3" type="noConversion"/>
  </si>
  <si>
    <t>日式炸豬排</t>
    <phoneticPr fontId="3" type="noConversion"/>
  </si>
  <si>
    <t>豬排/炸</t>
    <phoneticPr fontId="3" type="noConversion"/>
  </si>
  <si>
    <t>府城里肌排</t>
    <phoneticPr fontId="3" type="noConversion"/>
  </si>
  <si>
    <t>蔥燒魚丁</t>
    <phoneticPr fontId="3" type="noConversion"/>
  </si>
  <si>
    <t>CAS魚丁.洋蔥/燒</t>
    <phoneticPr fontId="3" type="noConversion"/>
  </si>
  <si>
    <t>芝麻貴妃雞排</t>
    <phoneticPr fontId="3" type="noConversion"/>
  </si>
  <si>
    <t>肉排/炸</t>
    <phoneticPr fontId="3" type="noConversion"/>
  </si>
  <si>
    <t>卡拉香酥肉排</t>
    <phoneticPr fontId="3" type="noConversion"/>
  </si>
  <si>
    <t>咕咾肉.洋蔥/溜</t>
    <phoneticPr fontId="3" type="noConversion"/>
  </si>
  <si>
    <t>茄汁咕咾肉</t>
    <phoneticPr fontId="3" type="noConversion"/>
  </si>
  <si>
    <t>黃金卡滋肉排</t>
    <phoneticPr fontId="3" type="noConversion"/>
  </si>
  <si>
    <t>豬排/炸</t>
    <phoneticPr fontId="3" type="noConversion"/>
  </si>
  <si>
    <t>豬排/燒</t>
    <phoneticPr fontId="3" type="noConversion"/>
  </si>
  <si>
    <t>烤肉醬雞排</t>
    <phoneticPr fontId="3" type="noConversion"/>
  </si>
  <si>
    <t>雞排/烤</t>
    <phoneticPr fontId="3" type="noConversion"/>
  </si>
  <si>
    <t>芝麻里肌排</t>
    <phoneticPr fontId="3" type="noConversion"/>
  </si>
  <si>
    <t>豬排/燒</t>
    <phoneticPr fontId="3" type="noConversion"/>
  </si>
  <si>
    <t>豬排/燒</t>
    <phoneticPr fontId="3" type="noConversion"/>
  </si>
  <si>
    <t>橙汁排骨</t>
    <phoneticPr fontId="3" type="noConversion"/>
  </si>
  <si>
    <t>紅豆派</t>
    <phoneticPr fontId="3" type="noConversion"/>
  </si>
  <si>
    <t>紅豆派/烤</t>
    <phoneticPr fontId="3" type="noConversion"/>
  </si>
  <si>
    <t>瓜瓜肉燥</t>
    <phoneticPr fontId="3" type="noConversion"/>
  </si>
  <si>
    <t>咖哩薯塊</t>
    <phoneticPr fontId="3" type="noConversion"/>
  </si>
  <si>
    <t>絞肉.碎瓜/炒</t>
    <phoneticPr fontId="3" type="noConversion"/>
  </si>
  <si>
    <t>馬鈴薯.咖哩/煮</t>
    <phoneticPr fontId="3" type="noConversion"/>
  </si>
  <si>
    <t>八寶干丁</t>
    <phoneticPr fontId="3" type="noConversion"/>
  </si>
  <si>
    <t>綜合滷味</t>
    <phoneticPr fontId="3" type="noConversion"/>
  </si>
  <si>
    <t>海結.非基改百頁/滷</t>
    <phoneticPr fontId="3" type="noConversion"/>
  </si>
  <si>
    <t>彩繪玉米</t>
    <phoneticPr fontId="3" type="noConversion"/>
  </si>
  <si>
    <t>CAS非基改玉米粒.三色豆/炒</t>
    <phoneticPr fontId="3" type="noConversion"/>
  </si>
  <si>
    <t>西芹.肉絲/炒</t>
    <phoneticPr fontId="3" type="noConversion"/>
  </si>
  <si>
    <t>芋香白菜滷</t>
    <phoneticPr fontId="3" type="noConversion"/>
  </si>
  <si>
    <t>白菜.芋丁.木耳/煮</t>
    <phoneticPr fontId="3" type="noConversion"/>
  </si>
  <si>
    <t>法式洋芋燒</t>
    <phoneticPr fontId="3" type="noConversion"/>
  </si>
  <si>
    <t>馬鈴薯/煮</t>
    <phoneticPr fontId="3" type="noConversion"/>
  </si>
  <si>
    <t>黃瓜肉羮</t>
    <phoneticPr fontId="3" type="noConversion"/>
  </si>
  <si>
    <t>黃瓜.肉羹/煮</t>
    <phoneticPr fontId="3" type="noConversion"/>
  </si>
  <si>
    <t>西芹肉絲</t>
    <phoneticPr fontId="3" type="noConversion"/>
  </si>
  <si>
    <t>西芹.肉絲/炒</t>
    <phoneticPr fontId="3" type="noConversion"/>
  </si>
  <si>
    <t>鮮蝦排</t>
    <phoneticPr fontId="3" type="noConversion"/>
  </si>
  <si>
    <t>蝦排/炸</t>
    <phoneticPr fontId="3" type="noConversion"/>
  </si>
  <si>
    <t>滷油豆腐</t>
    <phoneticPr fontId="3" type="noConversion"/>
  </si>
  <si>
    <t>非基改油豆腐/滷</t>
    <phoneticPr fontId="3" type="noConversion"/>
  </si>
  <si>
    <t>府城肉燥</t>
    <phoneticPr fontId="3" type="noConversion"/>
  </si>
  <si>
    <t>紅娘炒蛋</t>
    <phoneticPr fontId="3" type="noConversion"/>
  </si>
  <si>
    <t>絞肉.非基改干丁/炒</t>
    <phoneticPr fontId="3" type="noConversion"/>
  </si>
  <si>
    <t>蛋.紅蘿蔔/炒</t>
    <phoneticPr fontId="3" type="noConversion"/>
  </si>
  <si>
    <t>干片三絲</t>
    <phoneticPr fontId="3" type="noConversion"/>
  </si>
  <si>
    <t>非基改干片.木耳絲.絞肉/炒</t>
    <phoneticPr fontId="3" type="noConversion"/>
  </si>
  <si>
    <t>堅果玉米粒</t>
    <phoneticPr fontId="3" type="noConversion"/>
  </si>
  <si>
    <t>枸杞翠玉燒</t>
    <phoneticPr fontId="3" type="noConversion"/>
  </si>
  <si>
    <t>CAS非基改玉米粒.花生/炒</t>
    <phoneticPr fontId="3" type="noConversion"/>
  </si>
  <si>
    <t>鮮瓜.枸杞/煮</t>
    <phoneticPr fontId="3" type="noConversion"/>
  </si>
  <si>
    <t>干丁小炒</t>
    <phoneticPr fontId="3" type="noConversion"/>
  </si>
  <si>
    <t>佛跳牆</t>
    <phoneticPr fontId="3" type="noConversion"/>
  </si>
  <si>
    <t>白菜.木耳/煮</t>
    <phoneticPr fontId="3" type="noConversion"/>
  </si>
  <si>
    <t>扁蒲丸片</t>
    <phoneticPr fontId="3" type="noConversion"/>
  </si>
  <si>
    <t>蒲瓜.丸片/煮</t>
    <phoneticPr fontId="3" type="noConversion"/>
  </si>
  <si>
    <t>柳葉魚/炸</t>
    <phoneticPr fontId="3" type="noConversion"/>
  </si>
  <si>
    <t>芋頭捲</t>
    <phoneticPr fontId="3" type="noConversion"/>
  </si>
  <si>
    <t>芋頭捲/烤</t>
    <phoneticPr fontId="3" type="noConversion"/>
  </si>
  <si>
    <t>藍莓派</t>
    <phoneticPr fontId="3" type="noConversion"/>
  </si>
  <si>
    <t>藍莓派/炸</t>
    <phoneticPr fontId="3" type="noConversion"/>
  </si>
  <si>
    <t>福州丸</t>
    <phoneticPr fontId="3" type="noConversion"/>
  </si>
  <si>
    <t>福州丸/煮</t>
    <phoneticPr fontId="3" type="noConversion"/>
  </si>
  <si>
    <t>三色滑蛋</t>
    <phoneticPr fontId="3" type="noConversion"/>
  </si>
  <si>
    <t>蛋.三色豆/炒</t>
    <phoneticPr fontId="3" type="noConversion"/>
  </si>
  <si>
    <t>椰香咖哩</t>
    <phoneticPr fontId="3" type="noConversion"/>
  </si>
  <si>
    <t>馬鈴薯.咖哩/煮</t>
    <phoneticPr fontId="3" type="noConversion"/>
  </si>
  <si>
    <t>砂鍋豆腐</t>
    <phoneticPr fontId="3" type="noConversion"/>
  </si>
  <si>
    <t>非基改豆腐/燒</t>
    <phoneticPr fontId="3" type="noConversion"/>
  </si>
  <si>
    <t>脆薯四喜</t>
    <phoneticPr fontId="3" type="noConversion"/>
  </si>
  <si>
    <t>蕃茄炒蛋</t>
    <phoneticPr fontId="3" type="noConversion"/>
  </si>
  <si>
    <t>涼薯.三色豆./煮</t>
    <phoneticPr fontId="3" type="noConversion"/>
  </si>
  <si>
    <t>蛋.蕃茄/煮</t>
    <phoneticPr fontId="3" type="noConversion"/>
  </si>
  <si>
    <t>絞肉.碎瓜/炒</t>
    <phoneticPr fontId="3" type="noConversion"/>
  </si>
  <si>
    <t>甜瓜仔燥</t>
    <phoneticPr fontId="3" type="noConversion"/>
  </si>
  <si>
    <t>大鼎滷味</t>
    <phoneticPr fontId="3" type="noConversion"/>
  </si>
  <si>
    <t>蘿蔔.甜條.丸子/滷</t>
    <phoneticPr fontId="3" type="noConversion"/>
  </si>
  <si>
    <t>翠玉肉片</t>
    <phoneticPr fontId="3" type="noConversion"/>
  </si>
  <si>
    <t>鮮瓜.肉片/煮</t>
    <phoneticPr fontId="3" type="noConversion"/>
  </si>
  <si>
    <t>酢醬毛豆</t>
    <phoneticPr fontId="3" type="noConversion"/>
  </si>
  <si>
    <t>韓式泡菜年糕</t>
    <phoneticPr fontId="3" type="noConversion"/>
  </si>
  <si>
    <t>絞肉.毛豆/煮</t>
    <phoneticPr fontId="3" type="noConversion"/>
  </si>
  <si>
    <t>白玉燴肉茸</t>
    <phoneticPr fontId="3" type="noConversion"/>
  </si>
  <si>
    <t>芹香小魚輪</t>
    <phoneticPr fontId="3" type="noConversion"/>
  </si>
  <si>
    <t>白蘿蔔.絞肉/煮</t>
    <phoneticPr fontId="3" type="noConversion"/>
  </si>
  <si>
    <t>芹菜.小魚輪/炒</t>
    <phoneticPr fontId="3" type="noConversion"/>
  </si>
  <si>
    <t>岩燒四分干</t>
    <phoneticPr fontId="3" type="noConversion"/>
  </si>
  <si>
    <t>玉米滑蛋</t>
    <phoneticPr fontId="3" type="noConversion"/>
  </si>
  <si>
    <t>非基改豆干/滷</t>
    <phoneticPr fontId="3" type="noConversion"/>
  </si>
  <si>
    <t>CAS非基改玉米.蛋/炒</t>
    <phoneticPr fontId="3" type="noConversion"/>
  </si>
  <si>
    <t>四季甜條</t>
    <phoneticPr fontId="3" type="noConversion"/>
  </si>
  <si>
    <t>黃豆芽肉絲</t>
    <phoneticPr fontId="3" type="noConversion"/>
  </si>
  <si>
    <t>敏豆.甜條/炒</t>
    <phoneticPr fontId="3" type="noConversion"/>
  </si>
  <si>
    <t>黃豆芽.肉絲/炒</t>
    <phoneticPr fontId="3" type="noConversion"/>
  </si>
  <si>
    <t>五香豆干</t>
    <phoneticPr fontId="3" type="noConversion"/>
  </si>
  <si>
    <t>海苔丸/燒</t>
    <phoneticPr fontId="3" type="noConversion"/>
  </si>
  <si>
    <t>海苔丸</t>
    <phoneticPr fontId="3" type="noConversion"/>
  </si>
  <si>
    <t>花枝肉捲</t>
    <phoneticPr fontId="3" type="noConversion"/>
  </si>
  <si>
    <t>花枝捲/燒</t>
    <phoneticPr fontId="3" type="noConversion"/>
  </si>
  <si>
    <t>蘿蔔糕</t>
  </si>
  <si>
    <t>蘿蔔糕/煎</t>
  </si>
  <si>
    <t>香菜丸</t>
    <phoneticPr fontId="3" type="noConversion"/>
  </si>
  <si>
    <t>香菜丸/煮</t>
    <phoneticPr fontId="3" type="noConversion"/>
  </si>
  <si>
    <t>蘋果派</t>
    <phoneticPr fontId="3" type="noConversion"/>
  </si>
  <si>
    <t>蘋果派/烤</t>
    <phoneticPr fontId="3" type="noConversion"/>
  </si>
  <si>
    <t>蕃茄蛋花湯</t>
    <phoneticPr fontId="3" type="noConversion"/>
  </si>
  <si>
    <t>蕃茄.蛋</t>
    <phoneticPr fontId="3" type="noConversion"/>
  </si>
  <si>
    <t>海芽蛋花湯</t>
    <phoneticPr fontId="3" type="noConversion"/>
  </si>
  <si>
    <t>海芽.蛋</t>
    <phoneticPr fontId="3" type="noConversion"/>
  </si>
  <si>
    <t>蕃茄.洋蔥</t>
    <phoneticPr fontId="3" type="noConversion"/>
  </si>
  <si>
    <t>味噌小魚湯</t>
    <phoneticPr fontId="3" type="noConversion"/>
  </si>
  <si>
    <t>酸辣湯</t>
  </si>
  <si>
    <t>冬瓜菇菇湯</t>
    <phoneticPr fontId="3" type="noConversion"/>
  </si>
  <si>
    <t>巧達蛋花湯</t>
    <phoneticPr fontId="3" type="noConversion"/>
  </si>
  <si>
    <t>每週一供應吉園圃蔬菜;每週二四五供應有機蔬菜</t>
    <phoneticPr fontId="3" type="noConversion"/>
  </si>
  <si>
    <t>鐵板豆腐</t>
    <phoneticPr fontId="3" type="noConversion"/>
  </si>
  <si>
    <t>日式味噌湯</t>
    <phoneticPr fontId="3" type="noConversion"/>
  </si>
  <si>
    <t>培根蛋炒飯+轟炸雞腿+和風關東煮+鮮炒花椰+滷蛋+青菜+玉米濃湯</t>
    <phoneticPr fontId="3" type="noConversion"/>
  </si>
  <si>
    <t xml:space="preserve">                                                                                                                                                 雞腿/炸                                                           蘿蔔.竹輪/煮                                         花椰菜/炒                                            蛋/滷                   青菜/炒                             非基改玉米粒.蛋</t>
    <phoneticPr fontId="3" type="noConversion"/>
  </si>
  <si>
    <t>酸辣木須湯</t>
    <phoneticPr fontId="3" type="noConversion"/>
  </si>
  <si>
    <t>木耳.紅蘿蔔.蛋</t>
    <phoneticPr fontId="3" type="noConversion"/>
  </si>
  <si>
    <t>仙草奶凍</t>
    <phoneticPr fontId="3" type="noConversion"/>
  </si>
  <si>
    <t>仙草</t>
    <phoneticPr fontId="3" type="noConversion"/>
  </si>
  <si>
    <t>綜合豆花</t>
    <phoneticPr fontId="3" type="noConversion"/>
  </si>
  <si>
    <t>豆花</t>
    <phoneticPr fontId="3" type="noConversion"/>
  </si>
  <si>
    <t>蘿蔔.芹菜</t>
    <phoneticPr fontId="3" type="noConversion"/>
  </si>
  <si>
    <t>冬瓜.鮮菇</t>
    <phoneticPr fontId="3" type="noConversion"/>
  </si>
  <si>
    <t>地瓜飯+巴比Q雞腿排+鮮筍肉絲+蠔油素雞+花枝丸+青菜+酸辣蛋花湯</t>
    <phoneticPr fontId="3" type="noConversion"/>
  </si>
  <si>
    <t xml:space="preserve">                                                                                                                雞腿排/烤                                                        鮮筍.肉絲/煮                                    非基改素雞/炒                                     花枝丸/燒                                    青菜/炒                               木耳.蛋.肉絲</t>
    <phoneticPr fontId="3" type="noConversion"/>
  </si>
  <si>
    <t>海鮮蛋花湯</t>
    <phoneticPr fontId="3" type="noConversion"/>
  </si>
  <si>
    <t>馬鈴薯.蛋</t>
    <phoneticPr fontId="3" type="noConversion"/>
  </si>
  <si>
    <t>冰涼涼綠豆湯</t>
    <phoneticPr fontId="3" type="noConversion"/>
  </si>
  <si>
    <t>綠豆</t>
    <phoneticPr fontId="3" type="noConversion"/>
  </si>
  <si>
    <t>味噌.小魚</t>
    <phoneticPr fontId="3" type="noConversion"/>
  </si>
  <si>
    <t>冬瓜肉片湯</t>
    <phoneticPr fontId="3" type="noConversion"/>
  </si>
  <si>
    <t>冬瓜.肉片</t>
    <phoneticPr fontId="3" type="noConversion"/>
  </si>
  <si>
    <t>香腸蛋炒飯+夜巿鹽酥雞+大根雙燴燒+鐵板豆腐燒+柳葉魚+青菜+洋芋蛋花湯</t>
    <phoneticPr fontId="3" type="noConversion"/>
  </si>
  <si>
    <t xml:space="preserve">                                                                                                                        雞丁/炸                                                               紅白蘿蔔/燒                                                  非基改豆腐/燒                                                      柳葉魚/炸                         青菜/炒                    洋芋.蛋</t>
    <phoneticPr fontId="3" type="noConversion"/>
  </si>
  <si>
    <t>木耳.蛋.肉絲</t>
    <phoneticPr fontId="3" type="noConversion"/>
  </si>
  <si>
    <t>檸檬愛玉</t>
    <phoneticPr fontId="3" type="noConversion"/>
  </si>
  <si>
    <t>檸檬.愛玉</t>
    <phoneticPr fontId="3" type="noConversion"/>
  </si>
  <si>
    <t>蘿蔔菇菇湯</t>
    <phoneticPr fontId="3" type="noConversion"/>
  </si>
  <si>
    <t>蘿蔔.鮮菇</t>
    <phoneticPr fontId="3" type="noConversion"/>
  </si>
  <si>
    <t>非基改玉米粒.蛋</t>
    <phoneticPr fontId="3" type="noConversion"/>
  </si>
  <si>
    <t>地瓜飯+黃金花枝排+干片爆丁香+黃豆芽肉絲+五香滷蛋+青菜+竹筍肉片湯</t>
    <phoneticPr fontId="3" type="noConversion"/>
  </si>
  <si>
    <t xml:space="preserve">                                                                                                 花枝排/炸                                                      非基改干片.小魚乾/炒                                         黃豆芽.肉絲/炒                                                蛋/滷                                      青菜/炒                      竹筍.肉片</t>
    <phoneticPr fontId="3" type="noConversion"/>
  </si>
  <si>
    <t>水果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</si>
</sst>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_);[Red]\(0.0\)"/>
    <numFmt numFmtId="177" formatCode="0_);[Red]\(0\)"/>
    <numFmt numFmtId="178" formatCode="m/d;@"/>
    <numFmt numFmtId="179" formatCode="[$-404]aaa;@"/>
  </numFmts>
  <fonts count="59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0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2"/>
      <color rgb="FF00B0F0"/>
      <name val="標楷體"/>
      <family val="4"/>
      <charset val="136"/>
    </font>
    <font>
      <b/>
      <sz val="18"/>
      <color theme="5" tint="-0.499984740745262"/>
      <name val="標楷體"/>
      <family val="4"/>
      <charset val="136"/>
    </font>
    <font>
      <b/>
      <sz val="18"/>
      <color rgb="FF00B0F0"/>
      <name val="標楷體"/>
      <family val="4"/>
      <charset val="136"/>
    </font>
    <font>
      <b/>
      <sz val="36"/>
      <color indexed="53"/>
      <name val="新細明體"/>
      <family val="1"/>
      <charset val="136"/>
    </font>
    <font>
      <b/>
      <sz val="13"/>
      <name val="新細明體"/>
      <family val="1"/>
      <charset val="136"/>
    </font>
    <font>
      <b/>
      <sz val="14"/>
      <color theme="5" tint="-0.499984740745262"/>
      <name val="新細明體"/>
      <family val="1"/>
      <charset val="136"/>
    </font>
    <font>
      <b/>
      <sz val="14"/>
      <color rgb="FF0066FF"/>
      <name val="新細明體"/>
      <family val="1"/>
      <charset val="136"/>
    </font>
    <font>
      <b/>
      <sz val="14"/>
      <color rgb="FF00CC00"/>
      <name val="新細明體"/>
      <family val="1"/>
      <charset val="136"/>
    </font>
    <font>
      <b/>
      <sz val="8"/>
      <name val="新細明體"/>
      <family val="1"/>
      <charset val="136"/>
    </font>
    <font>
      <sz val="14"/>
      <color theme="1"/>
      <name val="新細明體"/>
      <family val="1"/>
      <charset val="136"/>
    </font>
    <font>
      <b/>
      <sz val="18"/>
      <name val="新細明體"/>
      <family val="1"/>
      <charset val="136"/>
    </font>
    <font>
      <b/>
      <sz val="28"/>
      <color theme="1"/>
      <name val="新細明體"/>
      <family val="1"/>
      <charset val="136"/>
    </font>
    <font>
      <b/>
      <sz val="12"/>
      <color rgb="FF008000"/>
      <name val="新細明體"/>
      <family val="1"/>
      <charset val="136"/>
    </font>
    <font>
      <sz val="10"/>
      <name val="新細明體"/>
      <family val="1"/>
      <charset val="136"/>
    </font>
    <font>
      <b/>
      <sz val="10"/>
      <color theme="6" tint="-0.499984740745262"/>
      <name val="新細明體"/>
      <family val="1"/>
      <charset val="136"/>
    </font>
    <font>
      <b/>
      <sz val="28"/>
      <name val="新細明體"/>
      <family val="1"/>
      <charset val="136"/>
    </font>
    <font>
      <sz val="12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b/>
      <sz val="14"/>
      <color theme="8" tint="-0.499984740745262"/>
      <name val="新細明體"/>
      <family val="1"/>
      <charset val="136"/>
    </font>
    <font>
      <sz val="12"/>
      <color theme="8" tint="-0.499984740745262"/>
      <name val="新細明體"/>
      <family val="1"/>
      <charset val="136"/>
    </font>
    <font>
      <b/>
      <sz val="14"/>
      <color rgb="FF0000FF"/>
      <name val="新細明體"/>
      <family val="1"/>
      <charset val="136"/>
    </font>
    <font>
      <sz val="12"/>
      <color rgb="FF0000FF"/>
      <name val="新細明體"/>
      <family val="1"/>
      <charset val="136"/>
    </font>
    <font>
      <b/>
      <sz val="28"/>
      <color rgb="FF0000FF"/>
      <name val="新細明體"/>
      <family val="1"/>
      <charset val="136"/>
    </font>
    <font>
      <sz val="10"/>
      <color rgb="FF0000FF"/>
      <name val="新細明體"/>
      <family val="1"/>
      <charset val="136"/>
    </font>
    <font>
      <b/>
      <sz val="28"/>
      <color rgb="FF339933"/>
      <name val="新細明體"/>
      <family val="1"/>
      <charset val="136"/>
    </font>
    <font>
      <sz val="10"/>
      <color rgb="FF339933"/>
      <name val="新細明體"/>
      <family val="1"/>
      <charset val="136"/>
    </font>
    <font>
      <sz val="12"/>
      <color rgb="FF339933"/>
      <name val="新細明體"/>
      <family val="1"/>
      <charset val="136"/>
    </font>
    <font>
      <b/>
      <sz val="28"/>
      <color rgb="FFFF00FF"/>
      <name val="新細明體"/>
      <family val="1"/>
      <charset val="136"/>
    </font>
    <font>
      <sz val="10"/>
      <color rgb="FFFF00FF"/>
      <name val="新細明體"/>
      <family val="1"/>
      <charset val="136"/>
    </font>
    <font>
      <sz val="12"/>
      <color rgb="FFFF00FF"/>
      <name val="新細明體"/>
      <family val="1"/>
      <charset val="136"/>
    </font>
    <font>
      <b/>
      <sz val="18"/>
      <color rgb="FF006600"/>
      <name val="新細明體"/>
      <family val="1"/>
      <charset val="136"/>
    </font>
    <font>
      <sz val="18"/>
      <color theme="1"/>
      <name val="新細明體"/>
      <family val="1"/>
      <charset val="136"/>
    </font>
    <font>
      <b/>
      <sz val="18"/>
      <color rgb="FF0000FF"/>
      <name val="新細明體"/>
      <family val="1"/>
      <charset val="136"/>
    </font>
    <font>
      <b/>
      <sz val="18"/>
      <color rgb="FFC00000"/>
      <name val="新細明體"/>
      <family val="1"/>
      <charset val="136"/>
    </font>
    <font>
      <sz val="16"/>
      <color rgb="FFFF0000"/>
      <name val="標楷體"/>
      <family val="4"/>
      <charset val="136"/>
    </font>
    <font>
      <sz val="9"/>
      <name val="標楷體"/>
      <family val="4"/>
      <charset val="136"/>
    </font>
    <font>
      <b/>
      <sz val="36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36"/>
      <color rgb="FFFF0000"/>
      <name val="微軟正黑體"/>
      <family val="2"/>
      <charset val="136"/>
    </font>
    <font>
      <b/>
      <sz val="36"/>
      <name val="微軟正黑體"/>
      <family val="2"/>
      <charset val="136"/>
    </font>
    <font>
      <b/>
      <sz val="36"/>
      <color rgb="FF9933FF"/>
      <name val="微軟正黑體"/>
      <family val="2"/>
      <charset val="136"/>
    </font>
    <font>
      <b/>
      <sz val="14"/>
      <color rgb="FF9933FF"/>
      <name val="微軟正黑體"/>
      <family val="2"/>
      <charset val="136"/>
    </font>
    <font>
      <b/>
      <sz val="36"/>
      <color rgb="FF0066FF"/>
      <name val="微軟正黑體"/>
      <family val="2"/>
      <charset val="136"/>
    </font>
    <font>
      <b/>
      <sz val="14"/>
      <color rgb="FF0066FF"/>
      <name val="微軟正黑體"/>
      <family val="2"/>
      <charset val="136"/>
    </font>
    <font>
      <b/>
      <sz val="36"/>
      <color rgb="FFFF00FF"/>
      <name val="微軟正黑體"/>
      <family val="2"/>
      <charset val="136"/>
    </font>
    <font>
      <sz val="14"/>
      <color rgb="FFFF00FF"/>
      <name val="標楷體"/>
      <family val="4"/>
      <charset val="136"/>
    </font>
    <font>
      <b/>
      <sz val="36"/>
      <color rgb="FFFF00FF"/>
      <name val="標楷體"/>
      <family val="4"/>
      <charset val="136"/>
    </font>
    <font>
      <b/>
      <sz val="36"/>
      <color rgb="FF00CC00"/>
      <name val="微軟正黑體"/>
      <family val="2"/>
      <charset val="136"/>
    </font>
    <font>
      <b/>
      <sz val="14"/>
      <color rgb="FF00CC00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4"/>
      <color rgb="FFFF00FF"/>
      <name val="微軟正黑體"/>
      <family val="2"/>
      <charset val="136"/>
    </font>
    <font>
      <b/>
      <sz val="14"/>
      <name val="微軟正黑體"/>
      <family val="2"/>
      <charset val="136"/>
    </font>
    <font>
      <b/>
      <sz val="36"/>
      <color rgb="FF002060"/>
      <name val="微軟正黑體"/>
      <family val="2"/>
      <charset val="136"/>
    </font>
    <font>
      <sz val="14"/>
      <color rgb="FF002060"/>
      <name val="微軟正黑體"/>
      <family val="2"/>
      <charset val="136"/>
    </font>
    <font>
      <sz val="14"/>
      <color theme="1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double">
        <color rgb="FFFF3399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/>
      <top style="double">
        <color rgb="FFFF3399"/>
      </top>
      <bottom style="medium">
        <color indexed="64"/>
      </bottom>
      <diagonal/>
    </border>
    <border>
      <left/>
      <right/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double">
        <color rgb="FFFF3399"/>
      </right>
      <top style="double">
        <color rgb="FFFF3399"/>
      </top>
      <bottom style="medium">
        <color indexed="64"/>
      </bottom>
      <diagonal/>
    </border>
    <border>
      <left style="double">
        <color rgb="FFFF339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3399"/>
      </right>
      <top style="thin">
        <color indexed="64"/>
      </top>
      <bottom/>
      <diagonal/>
    </border>
    <border>
      <left style="double">
        <color rgb="FFFF3399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3399"/>
      </right>
      <top/>
      <bottom style="thin">
        <color indexed="64"/>
      </bottom>
      <diagonal/>
    </border>
    <border>
      <left style="thin">
        <color indexed="64"/>
      </left>
      <right style="double">
        <color rgb="FFFF3399"/>
      </right>
      <top/>
      <bottom/>
      <diagonal/>
    </border>
    <border>
      <left/>
      <right style="double">
        <color rgb="FFFF3399"/>
      </right>
      <top style="thin">
        <color indexed="64"/>
      </top>
      <bottom/>
      <diagonal/>
    </border>
    <border>
      <left/>
      <right/>
      <top/>
      <bottom style="double">
        <color rgb="FFFF33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0" tint="-0.499984740745262"/>
      </bottom>
      <diagonal/>
    </border>
    <border>
      <left/>
      <right style="thin">
        <color indexed="64"/>
      </right>
      <top style="double">
        <color rgb="FFFF3399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theme="1"/>
      </left>
      <right style="thin">
        <color indexed="64"/>
      </right>
      <top style="thick">
        <color rgb="FFFF0000"/>
      </top>
      <bottom/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rgb="FFFF3399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/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52">
    <xf numFmtId="0" fontId="0" fillId="0" borderId="0" xfId="0">
      <alignment vertical="center"/>
    </xf>
    <xf numFmtId="0" fontId="0" fillId="0" borderId="0" xfId="0" applyFill="1">
      <alignment vertical="center"/>
    </xf>
    <xf numFmtId="0" fontId="8" fillId="0" borderId="15" xfId="1" applyFont="1" applyFill="1" applyBorder="1" applyAlignment="1">
      <alignment horizontal="center" vertical="center" shrinkToFit="1"/>
    </xf>
    <xf numFmtId="0" fontId="9" fillId="0" borderId="15" xfId="1" applyFont="1" applyFill="1" applyBorder="1" applyAlignment="1">
      <alignment horizontal="center" vertical="center" shrinkToFit="1"/>
    </xf>
    <xf numFmtId="0" fontId="11" fillId="0" borderId="15" xfId="1" applyFont="1" applyFill="1" applyBorder="1" applyAlignment="1">
      <alignment horizontal="center" vertical="center" wrapText="1" shrinkToFit="1"/>
    </xf>
    <xf numFmtId="176" fontId="12" fillId="0" borderId="15" xfId="1" applyNumberFormat="1" applyFont="1" applyFill="1" applyBorder="1" applyAlignment="1">
      <alignment horizontal="center" vertical="center" shrinkToFit="1"/>
    </xf>
    <xf numFmtId="177" fontId="12" fillId="0" borderId="18" xfId="1" applyNumberFormat="1" applyFont="1" applyFill="1" applyBorder="1" applyAlignment="1">
      <alignment horizontal="center" vertical="center" shrinkToFit="1"/>
    </xf>
    <xf numFmtId="0" fontId="20" fillId="0" borderId="0" xfId="0" applyFont="1" applyAlignment="1">
      <alignment vertical="center" shrinkToFit="1"/>
    </xf>
    <xf numFmtId="0" fontId="20" fillId="0" borderId="0" xfId="0" applyFont="1" applyAlignment="1">
      <alignment vertical="center" wrapText="1" shrinkToFit="1"/>
    </xf>
    <xf numFmtId="0" fontId="20" fillId="0" borderId="0" xfId="0" applyFont="1" applyFill="1" applyAlignment="1">
      <alignment vertical="center" shrinkToFit="1"/>
    </xf>
    <xf numFmtId="0" fontId="22" fillId="0" borderId="14" xfId="1" applyFont="1" applyFill="1" applyBorder="1" applyAlignment="1">
      <alignment horizontal="center" vertical="center" shrinkToFit="1"/>
    </xf>
    <xf numFmtId="0" fontId="24" fillId="0" borderId="15" xfId="1" applyFont="1" applyFill="1" applyBorder="1" applyAlignment="1">
      <alignment horizontal="center" vertical="center" shrinkToFit="1"/>
    </xf>
    <xf numFmtId="0" fontId="25" fillId="0" borderId="0" xfId="0" applyFont="1" applyAlignment="1">
      <alignment vertical="center" shrinkToFit="1"/>
    </xf>
    <xf numFmtId="0" fontId="26" fillId="0" borderId="1" xfId="1" applyFont="1" applyFill="1" applyBorder="1" applyAlignment="1">
      <alignment horizontal="center" vertical="center" shrinkToFit="1"/>
    </xf>
    <xf numFmtId="0" fontId="27" fillId="0" borderId="5" xfId="1" applyFont="1" applyFill="1" applyBorder="1" applyAlignment="1">
      <alignment horizontal="center" vertical="center" shrinkToFit="1"/>
    </xf>
    <xf numFmtId="0" fontId="28" fillId="0" borderId="13" xfId="1" applyFont="1" applyFill="1" applyBorder="1" applyAlignment="1">
      <alignment horizontal="center" vertical="center" shrinkToFit="1"/>
    </xf>
    <xf numFmtId="0" fontId="29" fillId="0" borderId="2" xfId="1" applyFont="1" applyFill="1" applyBorder="1" applyAlignment="1">
      <alignment horizontal="center" vertical="center" shrinkToFit="1"/>
    </xf>
    <xf numFmtId="0" fontId="28" fillId="0" borderId="31" xfId="1" applyFont="1" applyFill="1" applyBorder="1" applyAlignment="1">
      <alignment horizontal="center" vertical="center" shrinkToFit="1"/>
    </xf>
    <xf numFmtId="0" fontId="29" fillId="0" borderId="5" xfId="1" applyFont="1" applyFill="1" applyBorder="1" applyAlignment="1">
      <alignment horizontal="center" vertical="center" shrinkToFit="1"/>
    </xf>
    <xf numFmtId="0" fontId="28" fillId="0" borderId="1" xfId="1" applyFont="1" applyFill="1" applyBorder="1" applyAlignment="1">
      <alignment horizontal="center" vertical="center" shrinkToFit="1"/>
    </xf>
    <xf numFmtId="0" fontId="30" fillId="0" borderId="0" xfId="0" applyFont="1" applyAlignment="1">
      <alignment vertical="center" shrinkToFit="1"/>
    </xf>
    <xf numFmtId="0" fontId="31" fillId="0" borderId="1" xfId="1" applyFont="1" applyFill="1" applyBorder="1" applyAlignment="1">
      <alignment horizontal="center" vertical="center" shrinkToFit="1"/>
    </xf>
    <xf numFmtId="0" fontId="32" fillId="0" borderId="5" xfId="1" applyFont="1" applyFill="1" applyBorder="1" applyAlignment="1">
      <alignment horizontal="center" vertical="center" shrinkToFit="1"/>
    </xf>
    <xf numFmtId="0" fontId="33" fillId="0" borderId="0" xfId="0" applyFont="1" applyAlignment="1">
      <alignment vertical="center" shrinkToFit="1"/>
    </xf>
    <xf numFmtId="176" fontId="4" fillId="0" borderId="15" xfId="1" applyNumberFormat="1" applyFont="1" applyFill="1" applyBorder="1" applyAlignment="1">
      <alignment horizontal="center" vertical="center" wrapText="1" shrinkToFit="1"/>
    </xf>
    <xf numFmtId="0" fontId="21" fillId="0" borderId="0" xfId="0" applyFont="1" applyAlignment="1">
      <alignment vertical="center" shrinkToFit="1"/>
    </xf>
    <xf numFmtId="0" fontId="35" fillId="0" borderId="0" xfId="0" applyFont="1" applyAlignment="1">
      <alignment vertical="center" shrinkToFit="1"/>
    </xf>
    <xf numFmtId="0" fontId="40" fillId="0" borderId="1" xfId="1" applyFont="1" applyFill="1" applyBorder="1" applyAlignment="1">
      <alignment horizontal="center" vertical="center" shrinkToFit="1"/>
    </xf>
    <xf numFmtId="0" fontId="41" fillId="0" borderId="5" xfId="1" applyFont="1" applyFill="1" applyBorder="1" applyAlignment="1">
      <alignment horizontal="center" vertical="center" shrinkToFit="1"/>
    </xf>
    <xf numFmtId="0" fontId="40" fillId="0" borderId="7" xfId="1" applyFont="1" applyFill="1" applyBorder="1" applyAlignment="1">
      <alignment horizontal="center" vertical="center" shrinkToFit="1"/>
    </xf>
    <xf numFmtId="0" fontId="41" fillId="0" borderId="6" xfId="1" applyFont="1" applyFill="1" applyBorder="1" applyAlignment="1">
      <alignment horizontal="center" vertical="center" shrinkToFit="1"/>
    </xf>
    <xf numFmtId="0" fontId="41" fillId="0" borderId="2" xfId="1" applyFont="1" applyFill="1" applyBorder="1" applyAlignment="1">
      <alignment horizontal="center" vertical="center" shrinkToFit="1"/>
    </xf>
    <xf numFmtId="0" fontId="42" fillId="0" borderId="1" xfId="1" applyFont="1" applyFill="1" applyBorder="1" applyAlignment="1">
      <alignment horizontal="center" vertical="center" shrinkToFit="1"/>
    </xf>
    <xf numFmtId="0" fontId="43" fillId="0" borderId="1" xfId="1" applyFont="1" applyFill="1" applyBorder="1" applyAlignment="1">
      <alignment horizontal="center" vertical="center" shrinkToFit="1"/>
    </xf>
    <xf numFmtId="0" fontId="44" fillId="0" borderId="1" xfId="1" applyFont="1" applyFill="1" applyBorder="1" applyAlignment="1">
      <alignment horizontal="center" vertical="center" shrinkToFit="1"/>
    </xf>
    <xf numFmtId="0" fontId="45" fillId="0" borderId="5" xfId="1" applyFont="1" applyFill="1" applyBorder="1" applyAlignment="1">
      <alignment horizontal="center" vertical="center" shrinkToFit="1"/>
    </xf>
    <xf numFmtId="0" fontId="46" fillId="0" borderId="1" xfId="1" applyFont="1" applyFill="1" applyBorder="1" applyAlignment="1">
      <alignment horizontal="center" vertical="center" shrinkToFit="1"/>
    </xf>
    <xf numFmtId="0" fontId="47" fillId="0" borderId="5" xfId="1" applyFont="1" applyFill="1" applyBorder="1" applyAlignment="1">
      <alignment horizontal="center" vertical="center" shrinkToFit="1"/>
    </xf>
    <xf numFmtId="0" fontId="48" fillId="0" borderId="1" xfId="1" applyFont="1" applyFill="1" applyBorder="1" applyAlignment="1">
      <alignment horizontal="center" vertical="center" shrinkToFit="1"/>
    </xf>
    <xf numFmtId="0" fontId="49" fillId="0" borderId="5" xfId="1" applyFont="1" applyFill="1" applyBorder="1" applyAlignment="1">
      <alignment horizontal="center" vertical="center" shrinkToFit="1"/>
    </xf>
    <xf numFmtId="0" fontId="50" fillId="0" borderId="1" xfId="1" applyFont="1" applyFill="1" applyBorder="1" applyAlignment="1">
      <alignment horizontal="center" vertical="center" shrinkToFit="1"/>
    </xf>
    <xf numFmtId="0" fontId="48" fillId="0" borderId="1" xfId="1" applyFont="1" applyFill="1" applyBorder="1" applyAlignment="1">
      <alignment horizontal="center" vertical="center"/>
    </xf>
    <xf numFmtId="0" fontId="49" fillId="0" borderId="5" xfId="1" applyFont="1" applyFill="1" applyBorder="1" applyAlignment="1">
      <alignment horizontal="center" vertical="center"/>
    </xf>
    <xf numFmtId="0" fontId="47" fillId="0" borderId="2" xfId="1" applyFont="1" applyFill="1" applyBorder="1" applyAlignment="1">
      <alignment horizontal="center" vertical="center" shrinkToFit="1"/>
    </xf>
    <xf numFmtId="0" fontId="40" fillId="0" borderId="2" xfId="1" applyFont="1" applyFill="1" applyBorder="1" applyAlignment="1">
      <alignment horizontal="center" vertical="center" shrinkToFit="1"/>
    </xf>
    <xf numFmtId="0" fontId="51" fillId="0" borderId="1" xfId="1" applyFont="1" applyFill="1" applyBorder="1" applyAlignment="1">
      <alignment horizontal="center" vertical="center" shrinkToFit="1"/>
    </xf>
    <xf numFmtId="0" fontId="52" fillId="0" borderId="5" xfId="1" applyFont="1" applyFill="1" applyBorder="1" applyAlignment="1">
      <alignment horizontal="center" vertical="center" shrinkToFit="1"/>
    </xf>
    <xf numFmtId="0" fontId="53" fillId="0" borderId="5" xfId="1" applyFont="1" applyFill="1" applyBorder="1" applyAlignment="1">
      <alignment horizontal="center" vertical="center" shrinkToFit="1"/>
    </xf>
    <xf numFmtId="0" fontId="54" fillId="0" borderId="5" xfId="1" applyFont="1" applyFill="1" applyBorder="1" applyAlignment="1">
      <alignment horizontal="center" vertical="center" shrinkToFit="1"/>
    </xf>
    <xf numFmtId="0" fontId="46" fillId="0" borderId="2" xfId="1" applyFont="1" applyFill="1" applyBorder="1" applyAlignment="1">
      <alignment horizontal="center" vertical="center" shrinkToFit="1"/>
    </xf>
    <xf numFmtId="0" fontId="55" fillId="0" borderId="34" xfId="1" applyFont="1" applyFill="1" applyBorder="1" applyAlignment="1">
      <alignment horizontal="center" vertical="center" shrinkToFit="1"/>
    </xf>
    <xf numFmtId="0" fontId="41" fillId="0" borderId="1" xfId="1" applyFont="1" applyFill="1" applyBorder="1" applyAlignment="1">
      <alignment horizontal="center" vertical="center" shrinkToFit="1"/>
    </xf>
    <xf numFmtId="0" fontId="23" fillId="0" borderId="0" xfId="0" applyFont="1" applyFill="1" applyAlignment="1">
      <alignment vertical="center" shrinkToFit="1"/>
    </xf>
    <xf numFmtId="0" fontId="56" fillId="0" borderId="7" xfId="1" applyFont="1" applyFill="1" applyBorder="1" applyAlignment="1">
      <alignment horizontal="center" vertical="center" shrinkToFit="1"/>
    </xf>
    <xf numFmtId="0" fontId="56" fillId="0" borderId="29" xfId="1" applyFont="1" applyFill="1" applyBorder="1" applyAlignment="1">
      <alignment horizontal="center" vertical="center" shrinkToFit="1"/>
    </xf>
    <xf numFmtId="0" fontId="57" fillId="0" borderId="6" xfId="1" applyFont="1" applyFill="1" applyBorder="1" applyAlignment="1">
      <alignment horizontal="center" vertical="center" shrinkToFit="1"/>
    </xf>
    <xf numFmtId="0" fontId="57" fillId="0" borderId="11" xfId="1" applyFont="1" applyFill="1" applyBorder="1" applyAlignment="1">
      <alignment horizontal="center" vertical="center" shrinkToFit="1"/>
    </xf>
    <xf numFmtId="0" fontId="44" fillId="0" borderId="7" xfId="1" applyFont="1" applyFill="1" applyBorder="1" applyAlignment="1">
      <alignment horizontal="center" vertical="center" shrinkToFit="1"/>
    </xf>
    <xf numFmtId="0" fontId="45" fillId="0" borderId="6" xfId="1" applyFont="1" applyFill="1" applyBorder="1" applyAlignment="1">
      <alignment horizontal="center" vertical="center" shrinkToFit="1"/>
    </xf>
    <xf numFmtId="0" fontId="41" fillId="0" borderId="47" xfId="1" applyFont="1" applyFill="1" applyBorder="1" applyAlignment="1">
      <alignment horizontal="center" vertical="center" shrinkToFit="1"/>
    </xf>
    <xf numFmtId="0" fontId="44" fillId="0" borderId="48" xfId="1" applyFont="1" applyFill="1" applyBorder="1" applyAlignment="1">
      <alignment horizontal="center" vertical="center" shrinkToFit="1"/>
    </xf>
    <xf numFmtId="0" fontId="58" fillId="0" borderId="6" xfId="1" applyFont="1" applyFill="1" applyBorder="1" applyAlignment="1">
      <alignment horizontal="center" vertical="center" shrinkToFit="1"/>
    </xf>
    <xf numFmtId="177" fontId="39" fillId="0" borderId="23" xfId="0" applyNumberFormat="1" applyFont="1" applyFill="1" applyBorder="1" applyAlignment="1">
      <alignment horizontal="center" vertical="center"/>
    </xf>
    <xf numFmtId="177" fontId="39" fillId="0" borderId="22" xfId="0" applyNumberFormat="1" applyFont="1" applyFill="1" applyBorder="1" applyAlignment="1">
      <alignment horizontal="center" vertical="center"/>
    </xf>
    <xf numFmtId="178" fontId="38" fillId="0" borderId="19" xfId="1" applyNumberFormat="1" applyFont="1" applyFill="1" applyBorder="1" applyAlignment="1">
      <alignment horizontal="center" vertical="center"/>
    </xf>
    <xf numFmtId="178" fontId="38" fillId="0" borderId="21" xfId="1" applyNumberFormat="1" applyFont="1" applyFill="1" applyBorder="1" applyAlignment="1">
      <alignment horizontal="center" vertical="center"/>
    </xf>
    <xf numFmtId="179" fontId="13" fillId="0" borderId="4" xfId="1" applyNumberFormat="1" applyFont="1" applyFill="1" applyBorder="1" applyAlignment="1">
      <alignment horizontal="center" vertical="center" shrinkToFit="1"/>
    </xf>
    <xf numFmtId="0" fontId="13" fillId="0" borderId="5" xfId="1" applyFont="1" applyFill="1" applyBorder="1" applyAlignment="1">
      <alignment horizontal="center" vertical="center" shrinkToFit="1"/>
    </xf>
    <xf numFmtId="176" fontId="5" fillId="4" borderId="8" xfId="1" applyNumberFormat="1" applyFont="1" applyFill="1" applyBorder="1" applyAlignment="1">
      <alignment horizontal="center" vertical="center" wrapText="1"/>
    </xf>
    <xf numFmtId="176" fontId="5" fillId="4" borderId="9" xfId="1" applyNumberFormat="1" applyFont="1" applyFill="1" applyBorder="1" applyAlignment="1">
      <alignment horizontal="center" vertical="center" wrapText="1"/>
    </xf>
    <xf numFmtId="176" fontId="2" fillId="4" borderId="4" xfId="1" applyNumberFormat="1" applyFont="1" applyFill="1" applyBorder="1" applyAlignment="1">
      <alignment horizontal="center" vertical="center"/>
    </xf>
    <xf numFmtId="176" fontId="2" fillId="4" borderId="5" xfId="1" applyNumberFormat="1" applyFont="1" applyFill="1" applyBorder="1" applyAlignment="1">
      <alignment horizontal="center" vertical="center"/>
    </xf>
    <xf numFmtId="177" fontId="39" fillId="4" borderId="20" xfId="0" applyNumberFormat="1" applyFont="1" applyFill="1" applyBorder="1" applyAlignment="1">
      <alignment horizontal="center" vertical="center"/>
    </xf>
    <xf numFmtId="177" fontId="39" fillId="4" borderId="22" xfId="0" applyNumberFormat="1" applyFont="1" applyFill="1" applyBorder="1" applyAlignment="1">
      <alignment horizontal="center" vertical="center"/>
    </xf>
    <xf numFmtId="0" fontId="15" fillId="3" borderId="35" xfId="1" applyFont="1" applyFill="1" applyBorder="1" applyAlignment="1">
      <alignment horizontal="center" vertical="center" shrinkToFit="1"/>
    </xf>
    <xf numFmtId="0" fontId="21" fillId="0" borderId="36" xfId="0" applyFont="1" applyBorder="1" applyAlignment="1">
      <alignment horizontal="center" vertical="center" shrinkToFit="1"/>
    </xf>
    <xf numFmtId="0" fontId="21" fillId="0" borderId="37" xfId="0" applyFont="1" applyBorder="1" applyAlignment="1">
      <alignment horizontal="center" vertical="center" shrinkToFit="1"/>
    </xf>
    <xf numFmtId="0" fontId="17" fillId="3" borderId="38" xfId="1" applyFont="1" applyFill="1" applyBorder="1" applyAlignment="1">
      <alignment horizontal="left" vertical="center" shrinkToFit="1"/>
    </xf>
    <xf numFmtId="0" fontId="20" fillId="0" borderId="39" xfId="0" applyFont="1" applyBorder="1" applyAlignment="1">
      <alignment horizontal="left" vertical="center" shrinkToFit="1"/>
    </xf>
    <xf numFmtId="0" fontId="20" fillId="0" borderId="40" xfId="0" applyFont="1" applyBorder="1" applyAlignment="1">
      <alignment horizontal="left" vertical="center" shrinkToFit="1"/>
    </xf>
    <xf numFmtId="179" fontId="13" fillId="0" borderId="5" xfId="1" applyNumberFormat="1" applyFont="1" applyFill="1" applyBorder="1" applyAlignment="1">
      <alignment horizontal="center" vertical="center" shrinkToFit="1"/>
    </xf>
    <xf numFmtId="0" fontId="14" fillId="0" borderId="2" xfId="1" applyFont="1" applyFill="1" applyBorder="1" applyAlignment="1">
      <alignment horizontal="center" vertical="center" shrinkToFit="1"/>
    </xf>
    <xf numFmtId="0" fontId="14" fillId="0" borderId="5" xfId="1" applyFont="1" applyFill="1" applyBorder="1" applyAlignment="1">
      <alignment horizontal="center" vertical="center" shrinkToFit="1"/>
    </xf>
    <xf numFmtId="0" fontId="16" fillId="0" borderId="4" xfId="1" applyFont="1" applyFill="1" applyBorder="1" applyAlignment="1">
      <alignment horizontal="center" vertical="center" wrapText="1" shrinkToFit="1"/>
    </xf>
    <xf numFmtId="0" fontId="20" fillId="0" borderId="5" xfId="0" applyFont="1" applyFill="1" applyBorder="1" applyAlignment="1">
      <alignment horizontal="center" vertical="center" wrapText="1" shrinkToFit="1"/>
    </xf>
    <xf numFmtId="176" fontId="6" fillId="0" borderId="8" xfId="1" applyNumberFormat="1" applyFont="1" applyFill="1" applyBorder="1" applyAlignment="1">
      <alignment horizontal="center" vertical="center" wrapText="1"/>
    </xf>
    <xf numFmtId="176" fontId="6" fillId="0" borderId="9" xfId="1" applyNumberFormat="1" applyFont="1" applyFill="1" applyBorder="1" applyAlignment="1">
      <alignment horizontal="center" vertical="center" wrapText="1"/>
    </xf>
    <xf numFmtId="176" fontId="2" fillId="0" borderId="2" xfId="1" applyNumberFormat="1" applyFont="1" applyFill="1" applyBorder="1" applyAlignment="1">
      <alignment horizontal="center" vertical="center"/>
    </xf>
    <xf numFmtId="176" fontId="2" fillId="0" borderId="5" xfId="1" applyNumberFormat="1" applyFont="1" applyFill="1" applyBorder="1" applyAlignment="1">
      <alignment horizontal="center" vertical="center"/>
    </xf>
    <xf numFmtId="0" fontId="14" fillId="0" borderId="46" xfId="1" applyFont="1" applyFill="1" applyBorder="1" applyAlignment="1">
      <alignment horizontal="center" vertical="center" shrinkToFit="1"/>
    </xf>
    <xf numFmtId="0" fontId="14" fillId="0" borderId="43" xfId="1" applyFont="1" applyFill="1" applyBorder="1" applyAlignment="1">
      <alignment horizontal="center" vertical="center" shrinkToFit="1"/>
    </xf>
    <xf numFmtId="0" fontId="16" fillId="0" borderId="2" xfId="1" applyFont="1" applyFill="1" applyBorder="1" applyAlignment="1">
      <alignment horizontal="center" vertical="center" wrapText="1" shrinkToFit="1"/>
    </xf>
    <xf numFmtId="0" fontId="16" fillId="0" borderId="5" xfId="1" applyFont="1" applyFill="1" applyBorder="1" applyAlignment="1">
      <alignment horizontal="center" vertical="center" wrapText="1" shrinkToFit="1"/>
    </xf>
    <xf numFmtId="176" fontId="2" fillId="0" borderId="4" xfId="1" applyNumberFormat="1" applyFont="1" applyFill="1" applyBorder="1" applyAlignment="1">
      <alignment horizontal="center" vertical="center"/>
    </xf>
    <xf numFmtId="176" fontId="2" fillId="0" borderId="3" xfId="1" applyNumberFormat="1" applyFont="1" applyFill="1" applyBorder="1" applyAlignment="1">
      <alignment horizontal="center" vertical="center"/>
    </xf>
    <xf numFmtId="177" fontId="39" fillId="0" borderId="3" xfId="0" applyNumberFormat="1" applyFont="1" applyFill="1" applyBorder="1" applyAlignment="1">
      <alignment horizontal="center" vertical="center"/>
    </xf>
    <xf numFmtId="0" fontId="7" fillId="0" borderId="25" xfId="1" applyFont="1" applyFill="1" applyBorder="1" applyAlignment="1">
      <alignment horizontal="center" vertical="center" shrinkToFit="1"/>
    </xf>
    <xf numFmtId="0" fontId="10" fillId="0" borderId="16" xfId="1" applyFont="1" applyFill="1" applyBorder="1" applyAlignment="1">
      <alignment horizontal="center" vertical="center" shrinkToFit="1"/>
    </xf>
    <xf numFmtId="0" fontId="10" fillId="0" borderId="17" xfId="1" applyFont="1" applyFill="1" applyBorder="1" applyAlignment="1">
      <alignment horizontal="center" vertical="center" shrinkToFit="1"/>
    </xf>
    <xf numFmtId="0" fontId="10" fillId="0" borderId="30" xfId="1" applyFont="1" applyFill="1" applyBorder="1" applyAlignment="1">
      <alignment horizontal="center" vertical="center" shrinkToFit="1"/>
    </xf>
    <xf numFmtId="177" fontId="39" fillId="0" borderId="20" xfId="0" applyNumberFormat="1" applyFont="1" applyFill="1" applyBorder="1" applyAlignment="1">
      <alignment horizontal="center" vertical="center"/>
    </xf>
    <xf numFmtId="0" fontId="14" fillId="0" borderId="4" xfId="1" applyFont="1" applyFill="1" applyBorder="1" applyAlignment="1">
      <alignment horizontal="center" vertical="center" shrinkToFit="1"/>
    </xf>
    <xf numFmtId="0" fontId="14" fillId="0" borderId="33" xfId="1" applyFont="1" applyFill="1" applyBorder="1" applyAlignment="1">
      <alignment horizontal="center" vertical="center" shrinkToFit="1"/>
    </xf>
    <xf numFmtId="0" fontId="16" fillId="0" borderId="33" xfId="1" applyFont="1" applyFill="1" applyBorder="1" applyAlignment="1">
      <alignment horizontal="center" vertical="center" wrapText="1" shrinkToFit="1"/>
    </xf>
    <xf numFmtId="0" fontId="14" fillId="0" borderId="32" xfId="1" applyFont="1" applyFill="1" applyBorder="1" applyAlignment="1">
      <alignment horizontal="center" vertical="center" shrinkToFit="1"/>
    </xf>
    <xf numFmtId="0" fontId="18" fillId="2" borderId="4" xfId="1" applyFont="1" applyFill="1" applyBorder="1" applyAlignment="1">
      <alignment horizontal="center" vertical="center" wrapText="1" shrinkToFit="1"/>
    </xf>
    <xf numFmtId="0" fontId="18" fillId="2" borderId="5" xfId="1" applyFont="1" applyFill="1" applyBorder="1" applyAlignment="1">
      <alignment horizontal="center" vertical="center" wrapText="1" shrinkToFit="1"/>
    </xf>
    <xf numFmtId="0" fontId="19" fillId="3" borderId="35" xfId="1" applyFont="1" applyFill="1" applyBorder="1" applyAlignment="1">
      <alignment horizontal="center" vertical="center" shrinkToFit="1"/>
    </xf>
    <xf numFmtId="0" fontId="19" fillId="3" borderId="36" xfId="1" applyFont="1" applyFill="1" applyBorder="1" applyAlignment="1">
      <alignment horizontal="center" vertical="center" shrinkToFit="1"/>
    </xf>
    <xf numFmtId="0" fontId="19" fillId="3" borderId="37" xfId="1" applyFont="1" applyFill="1" applyBorder="1" applyAlignment="1">
      <alignment horizontal="center" vertical="center" shrinkToFit="1"/>
    </xf>
    <xf numFmtId="0" fontId="17" fillId="3" borderId="39" xfId="0" applyFont="1" applyFill="1" applyBorder="1" applyAlignment="1">
      <alignment horizontal="left" vertical="center" shrinkToFit="1"/>
    </xf>
    <xf numFmtId="0" fontId="17" fillId="3" borderId="40" xfId="0" applyFont="1" applyFill="1" applyBorder="1" applyAlignment="1">
      <alignment horizontal="left" vertical="center" shrinkToFit="1"/>
    </xf>
    <xf numFmtId="0" fontId="20" fillId="0" borderId="5" xfId="0" applyFont="1" applyFill="1" applyBorder="1" applyAlignment="1">
      <alignment horizontal="center" vertical="center" shrinkToFit="1"/>
    </xf>
    <xf numFmtId="0" fontId="18" fillId="0" borderId="4" xfId="1" applyFont="1" applyFill="1" applyBorder="1" applyAlignment="1">
      <alignment horizontal="center" vertical="center" wrapText="1" shrinkToFit="1"/>
    </xf>
    <xf numFmtId="0" fontId="14" fillId="0" borderId="41" xfId="1" applyFont="1" applyFill="1" applyBorder="1" applyAlignment="1">
      <alignment horizontal="center" vertical="center" shrinkToFit="1"/>
    </xf>
    <xf numFmtId="0" fontId="16" fillId="0" borderId="42" xfId="1" applyFont="1" applyFill="1" applyBorder="1" applyAlignment="1">
      <alignment horizontal="center" vertical="center" wrapText="1" shrinkToFit="1"/>
    </xf>
    <xf numFmtId="0" fontId="20" fillId="0" borderId="33" xfId="0" applyFont="1" applyBorder="1" applyAlignment="1">
      <alignment horizontal="center" vertical="center" wrapText="1" shrinkToFit="1"/>
    </xf>
    <xf numFmtId="0" fontId="20" fillId="0" borderId="5" xfId="0" applyFont="1" applyBorder="1" applyAlignment="1">
      <alignment horizontal="center" vertical="center" wrapText="1" shrinkToFit="1"/>
    </xf>
    <xf numFmtId="178" fontId="38" fillId="5" borderId="19" xfId="1" applyNumberFormat="1" applyFont="1" applyFill="1" applyBorder="1" applyAlignment="1">
      <alignment horizontal="center" vertical="center"/>
    </xf>
    <xf numFmtId="178" fontId="38" fillId="5" borderId="21" xfId="1" applyNumberFormat="1" applyFont="1" applyFill="1" applyBorder="1" applyAlignment="1">
      <alignment horizontal="center" vertical="center"/>
    </xf>
    <xf numFmtId="179" fontId="13" fillId="5" borderId="4" xfId="1" applyNumberFormat="1" applyFont="1" applyFill="1" applyBorder="1" applyAlignment="1">
      <alignment horizontal="center" vertical="center" shrinkToFit="1"/>
    </xf>
    <xf numFmtId="0" fontId="13" fillId="5" borderId="5" xfId="1" applyFont="1" applyFill="1" applyBorder="1" applyAlignment="1">
      <alignment horizontal="center" vertical="center" shrinkToFit="1"/>
    </xf>
    <xf numFmtId="0" fontId="15" fillId="5" borderId="26" xfId="1" applyFont="1" applyFill="1" applyBorder="1" applyAlignment="1">
      <alignment horizontal="center" vertical="center" shrinkToFit="1"/>
    </xf>
    <xf numFmtId="0" fontId="21" fillId="5" borderId="10" xfId="0" applyFont="1" applyFill="1" applyBorder="1" applyAlignment="1">
      <alignment horizontal="center" vertical="center" shrinkToFit="1"/>
    </xf>
    <xf numFmtId="0" fontId="20" fillId="5" borderId="24" xfId="0" applyFont="1" applyFill="1" applyBorder="1" applyAlignment="1">
      <alignment horizontal="center" vertical="center" shrinkToFit="1"/>
    </xf>
    <xf numFmtId="0" fontId="15" fillId="5" borderId="27" xfId="1" applyFont="1" applyFill="1" applyBorder="1" applyAlignment="1">
      <alignment horizontal="center" vertical="center" shrinkToFit="1"/>
    </xf>
    <xf numFmtId="0" fontId="21" fillId="5" borderId="28" xfId="0" applyFont="1" applyFill="1" applyBorder="1" applyAlignment="1">
      <alignment horizontal="center" vertical="center" shrinkToFit="1"/>
    </xf>
    <xf numFmtId="0" fontId="20" fillId="5" borderId="44" xfId="0" applyFont="1" applyFill="1" applyBorder="1" applyAlignment="1">
      <alignment horizontal="center" vertical="center" shrinkToFit="1"/>
    </xf>
    <xf numFmtId="0" fontId="14" fillId="0" borderId="42" xfId="1" applyFont="1" applyFill="1" applyBorder="1" applyAlignment="1">
      <alignment horizontal="center" vertical="center" shrinkToFit="1"/>
    </xf>
    <xf numFmtId="0" fontId="14" fillId="0" borderId="3" xfId="1" applyFont="1" applyFill="1" applyBorder="1" applyAlignment="1">
      <alignment horizontal="center" vertical="center" shrinkToFit="1"/>
    </xf>
    <xf numFmtId="0" fontId="16" fillId="0" borderId="3" xfId="1" applyFont="1" applyFill="1" applyBorder="1" applyAlignment="1">
      <alignment horizontal="center" vertical="center" wrapText="1" shrinkToFit="1"/>
    </xf>
    <xf numFmtId="0" fontId="20" fillId="0" borderId="3" xfId="0" applyFont="1" applyBorder="1" applyAlignment="1">
      <alignment horizontal="center" vertical="center" wrapText="1" shrinkToFit="1"/>
    </xf>
    <xf numFmtId="0" fontId="19" fillId="4" borderId="35" xfId="1" applyFont="1" applyFill="1" applyBorder="1" applyAlignment="1">
      <alignment horizontal="center" vertical="center" shrinkToFit="1"/>
    </xf>
    <xf numFmtId="0" fontId="21" fillId="4" borderId="36" xfId="0" applyFont="1" applyFill="1" applyBorder="1" applyAlignment="1">
      <alignment horizontal="center" vertical="center" shrinkToFit="1"/>
    </xf>
    <xf numFmtId="0" fontId="21" fillId="4" borderId="37" xfId="0" applyFont="1" applyFill="1" applyBorder="1" applyAlignment="1">
      <alignment horizontal="center" vertical="center" shrinkToFit="1"/>
    </xf>
    <xf numFmtId="176" fontId="2" fillId="4" borderId="2" xfId="1" applyNumberFormat="1" applyFont="1" applyFill="1" applyBorder="1" applyAlignment="1">
      <alignment horizontal="center" vertical="center"/>
    </xf>
    <xf numFmtId="177" fontId="39" fillId="4" borderId="23" xfId="0" applyNumberFormat="1" applyFont="1" applyFill="1" applyBorder="1" applyAlignment="1">
      <alignment horizontal="center" vertical="center"/>
    </xf>
    <xf numFmtId="0" fontId="17" fillId="4" borderId="38" xfId="1" applyFont="1" applyFill="1" applyBorder="1" applyAlignment="1">
      <alignment horizontal="left" vertical="center" shrinkToFit="1"/>
    </xf>
    <xf numFmtId="0" fontId="20" fillId="4" borderId="39" xfId="0" applyFont="1" applyFill="1" applyBorder="1" applyAlignment="1">
      <alignment horizontal="left" vertical="center" shrinkToFit="1"/>
    </xf>
    <xf numFmtId="0" fontId="20" fillId="4" borderId="40" xfId="0" applyFont="1" applyFill="1" applyBorder="1" applyAlignment="1">
      <alignment horizontal="left" vertical="center" shrinkToFit="1"/>
    </xf>
    <xf numFmtId="0" fontId="20" fillId="0" borderId="2" xfId="0" applyFont="1" applyFill="1" applyBorder="1" applyAlignment="1">
      <alignment horizontal="center" vertical="center" shrinkToFit="1"/>
    </xf>
    <xf numFmtId="176" fontId="5" fillId="0" borderId="8" xfId="1" applyNumberFormat="1" applyFont="1" applyFill="1" applyBorder="1" applyAlignment="1">
      <alignment horizontal="center" vertical="center" wrapText="1"/>
    </xf>
    <xf numFmtId="176" fontId="5" fillId="0" borderId="9" xfId="1" applyNumberFormat="1" applyFont="1" applyFill="1" applyBorder="1" applyAlignment="1">
      <alignment horizontal="center" vertical="center" wrapText="1"/>
    </xf>
    <xf numFmtId="0" fontId="36" fillId="0" borderId="45" xfId="0" applyFont="1" applyFill="1" applyBorder="1" applyAlignment="1">
      <alignment horizontal="center" vertical="center" shrinkToFit="1"/>
    </xf>
    <xf numFmtId="0" fontId="35" fillId="0" borderId="0" xfId="0" applyFont="1" applyBorder="1" applyAlignment="1">
      <alignment vertical="center" shrinkToFit="1"/>
    </xf>
    <xf numFmtId="0" fontId="35" fillId="0" borderId="12" xfId="0" applyFont="1" applyBorder="1" applyAlignment="1">
      <alignment vertical="center" shrinkToFit="1"/>
    </xf>
    <xf numFmtId="0" fontId="37" fillId="0" borderId="27" xfId="0" applyFont="1" applyFill="1" applyBorder="1" applyAlignment="1">
      <alignment horizontal="center" vertical="center" shrinkToFit="1"/>
    </xf>
    <xf numFmtId="0" fontId="37" fillId="0" borderId="28" xfId="0" applyFont="1" applyFill="1" applyBorder="1" applyAlignment="1">
      <alignment horizontal="center" vertical="center" shrinkToFit="1"/>
    </xf>
    <xf numFmtId="0" fontId="37" fillId="0" borderId="9" xfId="0" applyFont="1" applyFill="1" applyBorder="1" applyAlignment="1">
      <alignment horizontal="center" vertical="center" shrinkToFit="1"/>
    </xf>
    <xf numFmtId="0" fontId="34" fillId="0" borderId="26" xfId="0" applyFont="1" applyFill="1" applyBorder="1" applyAlignment="1">
      <alignment horizontal="center" vertical="center" shrinkToFit="1"/>
    </xf>
    <xf numFmtId="0" fontId="35" fillId="0" borderId="10" xfId="0" applyFont="1" applyBorder="1" applyAlignment="1">
      <alignment vertical="center" shrinkToFit="1"/>
    </xf>
    <xf numFmtId="0" fontId="35" fillId="0" borderId="8" xfId="0" applyFont="1" applyBorder="1" applyAlignment="1">
      <alignment vertical="center" shrinkToFit="1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FFCCFF"/>
      <color rgb="FFFF99FF"/>
      <color rgb="FFFF66FF"/>
      <color rgb="FF00FF99"/>
      <color rgb="FFCCECFF"/>
      <color rgb="FFCCFFFF"/>
      <color rgb="FF0000FF"/>
      <color rgb="FFFF00FF"/>
      <color rgb="FF339933"/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190500</xdr:rowOff>
    </xdr:from>
    <xdr:to>
      <xdr:col>5</xdr:col>
      <xdr:colOff>1284615</xdr:colOff>
      <xdr:row>0</xdr:row>
      <xdr:rowOff>1080274</xdr:rowOff>
    </xdr:to>
    <xdr:pic>
      <xdr:nvPicPr>
        <xdr:cNvPr id="6" name="圖片 5" descr="原圖標頭(300dpi).jp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190500"/>
          <a:ext cx="7632313" cy="889774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oneCellAnchor>
    <xdr:from>
      <xdr:col>6</xdr:col>
      <xdr:colOff>755032</xdr:colOff>
      <xdr:row>0</xdr:row>
      <xdr:rowOff>232318</xdr:rowOff>
    </xdr:from>
    <xdr:ext cx="3147896" cy="557560"/>
    <xdr:sp macro="" textlink="">
      <xdr:nvSpPr>
        <xdr:cNvPr id="7" name="矩形 6"/>
        <xdr:cNvSpPr/>
      </xdr:nvSpPr>
      <xdr:spPr>
        <a:xfrm>
          <a:off x="7736160" y="232318"/>
          <a:ext cx="3147896" cy="557560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107</a:t>
          </a:r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</a:t>
          </a:r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8</xdr:col>
      <xdr:colOff>506355</xdr:colOff>
      <xdr:row>0</xdr:row>
      <xdr:rowOff>223257</xdr:rowOff>
    </xdr:from>
    <xdr:ext cx="4504860" cy="692497"/>
    <xdr:sp macro="" textlink="">
      <xdr:nvSpPr>
        <xdr:cNvPr id="8" name="矩形 7"/>
        <xdr:cNvSpPr/>
      </xdr:nvSpPr>
      <xdr:spPr>
        <a:xfrm>
          <a:off x="13063256" y="223257"/>
          <a:ext cx="4504860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  <a:r>
            <a:rPr lang="en-US" altLang="zh-TW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6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3</xdr:col>
      <xdr:colOff>941160</xdr:colOff>
      <xdr:row>0</xdr:row>
      <xdr:rowOff>496206</xdr:rowOff>
    </xdr:from>
    <xdr:ext cx="1488282" cy="625812"/>
    <xdr:sp macro="" textlink="">
      <xdr:nvSpPr>
        <xdr:cNvPr id="9" name="矩形 8"/>
        <xdr:cNvSpPr/>
      </xdr:nvSpPr>
      <xdr:spPr>
        <a:xfrm>
          <a:off x="2846160" y="496206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2"/>
  <sheetViews>
    <sheetView tabSelected="1" view="pageBreakPreview" topLeftCell="E36" zoomScaleNormal="100" zoomScaleSheetLayoutView="100" workbookViewId="0">
      <selection activeCell="L43" sqref="L43:L44"/>
    </sheetView>
  </sheetViews>
  <sheetFormatPr defaultRowHeight="16.5"/>
  <cols>
    <col min="1" max="1" width="9" style="52"/>
    <col min="2" max="2" width="9" style="7"/>
    <col min="3" max="3" width="11.5" style="7" customWidth="1"/>
    <col min="4" max="4" width="28.125" style="12" customWidth="1"/>
    <col min="5" max="5" width="27.875" style="23" customWidth="1"/>
    <col min="6" max="6" width="30.75" style="12" customWidth="1"/>
    <col min="7" max="7" width="25.5" style="23" customWidth="1"/>
    <col min="8" max="8" width="23" style="20" customWidth="1"/>
    <col min="9" max="9" width="6.75" style="8" customWidth="1"/>
    <col min="10" max="10" width="25.375" style="12" customWidth="1"/>
    <col min="11" max="11" width="6.125" style="1" customWidth="1"/>
    <col min="12" max="12" width="6.375" style="9" customWidth="1"/>
    <col min="13" max="15" width="6.875" style="9" customWidth="1"/>
    <col min="16" max="16" width="6.5" style="9" customWidth="1"/>
    <col min="17" max="16384" width="9" style="7"/>
  </cols>
  <sheetData>
    <row r="1" spans="1:16" ht="119.25" customHeight="1" thickBot="1">
      <c r="A1" s="96"/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</row>
    <row r="2" spans="1:16" ht="38.25" customHeight="1" thickTop="1" thickBot="1">
      <c r="A2" s="10" t="s">
        <v>0</v>
      </c>
      <c r="B2" s="2" t="s">
        <v>1</v>
      </c>
      <c r="C2" s="3" t="s">
        <v>2</v>
      </c>
      <c r="D2" s="11" t="s">
        <v>3</v>
      </c>
      <c r="E2" s="97" t="s">
        <v>4</v>
      </c>
      <c r="F2" s="98"/>
      <c r="G2" s="98"/>
      <c r="H2" s="99"/>
      <c r="I2" s="4" t="s">
        <v>5</v>
      </c>
      <c r="J2" s="11" t="s">
        <v>6</v>
      </c>
      <c r="K2" s="24" t="s">
        <v>12</v>
      </c>
      <c r="L2" s="5" t="s">
        <v>30</v>
      </c>
      <c r="M2" s="5" t="s">
        <v>31</v>
      </c>
      <c r="N2" s="5" t="s">
        <v>7</v>
      </c>
      <c r="O2" s="5" t="s">
        <v>8</v>
      </c>
      <c r="P2" s="6" t="s">
        <v>9</v>
      </c>
    </row>
    <row r="3" spans="1:16" ht="66" customHeight="1">
      <c r="A3" s="64">
        <v>43374</v>
      </c>
      <c r="B3" s="66" t="s">
        <v>44</v>
      </c>
      <c r="C3" s="104" t="s">
        <v>41</v>
      </c>
      <c r="D3" s="27" t="s">
        <v>60</v>
      </c>
      <c r="E3" s="21" t="s">
        <v>189</v>
      </c>
      <c r="F3" s="13" t="s">
        <v>19</v>
      </c>
      <c r="G3" s="36" t="s">
        <v>91</v>
      </c>
      <c r="H3" s="19" t="s">
        <v>45</v>
      </c>
      <c r="I3" s="105" t="s">
        <v>46</v>
      </c>
      <c r="J3" s="53" t="s">
        <v>190</v>
      </c>
      <c r="K3" s="93"/>
      <c r="L3" s="93">
        <v>6.6</v>
      </c>
      <c r="M3" s="93">
        <v>2.6</v>
      </c>
      <c r="N3" s="93">
        <v>2.2000000000000002</v>
      </c>
      <c r="O3" s="93">
        <v>3.2</v>
      </c>
      <c r="P3" s="100">
        <f t="shared" ref="P3" si="0">L3*70+M3*75+N3*25+O3*45</f>
        <v>856</v>
      </c>
    </row>
    <row r="4" spans="1:16" ht="16.5" customHeight="1">
      <c r="A4" s="65"/>
      <c r="B4" s="80"/>
      <c r="C4" s="82"/>
      <c r="D4" s="28" t="s">
        <v>56</v>
      </c>
      <c r="E4" s="22" t="s">
        <v>58</v>
      </c>
      <c r="F4" s="14" t="s">
        <v>20</v>
      </c>
      <c r="G4" s="37" t="s">
        <v>92</v>
      </c>
      <c r="H4" s="18" t="s">
        <v>52</v>
      </c>
      <c r="I4" s="106"/>
      <c r="J4" s="55" t="s">
        <v>25</v>
      </c>
      <c r="K4" s="88"/>
      <c r="L4" s="88"/>
      <c r="M4" s="88"/>
      <c r="N4" s="88"/>
      <c r="O4" s="88"/>
      <c r="P4" s="63"/>
    </row>
    <row r="5" spans="1:16" ht="66" customHeight="1">
      <c r="A5" s="64">
        <v>43375</v>
      </c>
      <c r="B5" s="66" t="s">
        <v>15</v>
      </c>
      <c r="C5" s="101" t="s">
        <v>41</v>
      </c>
      <c r="D5" s="27" t="s">
        <v>61</v>
      </c>
      <c r="E5" s="38" t="s">
        <v>93</v>
      </c>
      <c r="F5" s="38" t="s">
        <v>94</v>
      </c>
      <c r="G5" s="21" t="s">
        <v>53</v>
      </c>
      <c r="H5" s="15" t="s">
        <v>48</v>
      </c>
      <c r="I5" s="83" t="s">
        <v>34</v>
      </c>
      <c r="J5" s="53" t="s">
        <v>179</v>
      </c>
      <c r="K5" s="93"/>
      <c r="L5" s="93">
        <v>6.7</v>
      </c>
      <c r="M5" s="93">
        <v>2.6</v>
      </c>
      <c r="N5" s="93">
        <v>2.2000000000000002</v>
      </c>
      <c r="O5" s="93">
        <v>3.1</v>
      </c>
      <c r="P5" s="100">
        <f t="shared" ref="P5" si="1">L5*70+M5*75+N5*25+O5*45</f>
        <v>858.5</v>
      </c>
    </row>
    <row r="6" spans="1:16" ht="17.25" customHeight="1" thickBot="1">
      <c r="A6" s="65"/>
      <c r="B6" s="80"/>
      <c r="C6" s="102"/>
      <c r="D6" s="28" t="s">
        <v>62</v>
      </c>
      <c r="E6" s="39" t="s">
        <v>95</v>
      </c>
      <c r="F6" s="39" t="s">
        <v>96</v>
      </c>
      <c r="G6" s="22" t="s">
        <v>54</v>
      </c>
      <c r="H6" s="18" t="s">
        <v>52</v>
      </c>
      <c r="I6" s="103"/>
      <c r="J6" s="55" t="s">
        <v>180</v>
      </c>
      <c r="K6" s="88"/>
      <c r="L6" s="88"/>
      <c r="M6" s="88"/>
      <c r="N6" s="88"/>
      <c r="O6" s="88"/>
      <c r="P6" s="63"/>
    </row>
    <row r="7" spans="1:16" ht="66" customHeight="1" thickTop="1">
      <c r="A7" s="64">
        <v>43376</v>
      </c>
      <c r="B7" s="66" t="s">
        <v>16</v>
      </c>
      <c r="C7" s="107" t="s">
        <v>191</v>
      </c>
      <c r="D7" s="108"/>
      <c r="E7" s="108"/>
      <c r="F7" s="108"/>
      <c r="G7" s="108"/>
      <c r="H7" s="108"/>
      <c r="I7" s="108"/>
      <c r="J7" s="109"/>
      <c r="K7" s="68"/>
      <c r="L7" s="70">
        <v>6.6</v>
      </c>
      <c r="M7" s="70">
        <v>2.6</v>
      </c>
      <c r="N7" s="70">
        <v>2.2000000000000002</v>
      </c>
      <c r="O7" s="70">
        <v>3.2</v>
      </c>
      <c r="P7" s="72">
        <f t="shared" ref="P7" si="2">L7*70+M7*75+N7*25+O7*45</f>
        <v>856</v>
      </c>
    </row>
    <row r="8" spans="1:16" ht="17.25" customHeight="1" thickBot="1">
      <c r="A8" s="65"/>
      <c r="B8" s="67"/>
      <c r="C8" s="77" t="s">
        <v>192</v>
      </c>
      <c r="D8" s="110"/>
      <c r="E8" s="110"/>
      <c r="F8" s="110"/>
      <c r="G8" s="110"/>
      <c r="H8" s="110"/>
      <c r="I8" s="110"/>
      <c r="J8" s="111"/>
      <c r="K8" s="69"/>
      <c r="L8" s="71"/>
      <c r="M8" s="71"/>
      <c r="N8" s="71"/>
      <c r="O8" s="71"/>
      <c r="P8" s="73"/>
    </row>
    <row r="9" spans="1:16" ht="66" customHeight="1" thickTop="1">
      <c r="A9" s="64">
        <v>43377</v>
      </c>
      <c r="B9" s="66" t="s">
        <v>10</v>
      </c>
      <c r="C9" s="114" t="s">
        <v>36</v>
      </c>
      <c r="D9" s="27" t="s">
        <v>63</v>
      </c>
      <c r="E9" s="40" t="s">
        <v>97</v>
      </c>
      <c r="F9" s="38" t="s">
        <v>103</v>
      </c>
      <c r="G9" s="36" t="s">
        <v>39</v>
      </c>
      <c r="H9" s="15" t="s">
        <v>49</v>
      </c>
      <c r="I9" s="115" t="s">
        <v>34</v>
      </c>
      <c r="J9" s="53" t="s">
        <v>193</v>
      </c>
      <c r="K9" s="93"/>
      <c r="L9" s="93">
        <v>6.7</v>
      </c>
      <c r="M9" s="93">
        <v>2.6</v>
      </c>
      <c r="N9" s="93">
        <v>2.1</v>
      </c>
      <c r="O9" s="93">
        <v>3.1</v>
      </c>
      <c r="P9" s="100">
        <f t="shared" ref="P9" si="3">L9*70+M9*75+N9*25+O9*45</f>
        <v>856</v>
      </c>
    </row>
    <row r="10" spans="1:16" ht="16.5" customHeight="1">
      <c r="A10" s="65"/>
      <c r="B10" s="67"/>
      <c r="C10" s="90"/>
      <c r="D10" s="28" t="s">
        <v>64</v>
      </c>
      <c r="E10" s="39" t="s">
        <v>29</v>
      </c>
      <c r="F10" s="39" t="s">
        <v>104</v>
      </c>
      <c r="G10" s="37" t="s">
        <v>40</v>
      </c>
      <c r="H10" s="16" t="s">
        <v>50</v>
      </c>
      <c r="I10" s="92"/>
      <c r="J10" s="56" t="s">
        <v>194</v>
      </c>
      <c r="K10" s="88"/>
      <c r="L10" s="88"/>
      <c r="M10" s="88"/>
      <c r="N10" s="88"/>
      <c r="O10" s="88"/>
      <c r="P10" s="63"/>
    </row>
    <row r="11" spans="1:16" s="9" customFormat="1" ht="66" customHeight="1">
      <c r="A11" s="64">
        <v>43378</v>
      </c>
      <c r="B11" s="66" t="s">
        <v>11</v>
      </c>
      <c r="C11" s="81" t="s">
        <v>36</v>
      </c>
      <c r="D11" s="29" t="s">
        <v>65</v>
      </c>
      <c r="E11" s="41" t="s">
        <v>98</v>
      </c>
      <c r="F11" s="27" t="s">
        <v>109</v>
      </c>
      <c r="G11" s="36" t="s">
        <v>32</v>
      </c>
      <c r="H11" s="17" t="s">
        <v>33</v>
      </c>
      <c r="I11" s="113" t="s">
        <v>13</v>
      </c>
      <c r="J11" s="57" t="s">
        <v>195</v>
      </c>
      <c r="K11" s="85"/>
      <c r="L11" s="93">
        <v>6.6</v>
      </c>
      <c r="M11" s="93">
        <v>2.6</v>
      </c>
      <c r="N11" s="93">
        <v>2.2000000000000002</v>
      </c>
      <c r="O11" s="93">
        <v>3.2</v>
      </c>
      <c r="P11" s="100">
        <f t="shared" ref="P11" si="4">L11*70+M11*75+N11*25+O11*45</f>
        <v>856</v>
      </c>
    </row>
    <row r="12" spans="1:16" s="9" customFormat="1" ht="16.5" customHeight="1">
      <c r="A12" s="65"/>
      <c r="B12" s="112"/>
      <c r="C12" s="81"/>
      <c r="D12" s="30" t="s">
        <v>66</v>
      </c>
      <c r="E12" s="42" t="s">
        <v>99</v>
      </c>
      <c r="F12" s="28" t="s">
        <v>110</v>
      </c>
      <c r="G12" s="43" t="s">
        <v>35</v>
      </c>
      <c r="H12" s="18" t="s">
        <v>50</v>
      </c>
      <c r="I12" s="84"/>
      <c r="J12" s="58" t="s">
        <v>196</v>
      </c>
      <c r="K12" s="86"/>
      <c r="L12" s="88"/>
      <c r="M12" s="88"/>
      <c r="N12" s="88"/>
      <c r="O12" s="88"/>
      <c r="P12" s="63"/>
    </row>
    <row r="13" spans="1:16" ht="66" customHeight="1">
      <c r="A13" s="64">
        <v>43381</v>
      </c>
      <c r="B13" s="66" t="s">
        <v>14</v>
      </c>
      <c r="C13" s="104" t="s">
        <v>36</v>
      </c>
      <c r="D13" s="27" t="s">
        <v>67</v>
      </c>
      <c r="E13" s="40" t="s">
        <v>100</v>
      </c>
      <c r="F13" s="38" t="s">
        <v>105</v>
      </c>
      <c r="G13" s="27" t="s">
        <v>111</v>
      </c>
      <c r="H13" s="15" t="s">
        <v>51</v>
      </c>
      <c r="I13" s="105" t="s">
        <v>13</v>
      </c>
      <c r="J13" s="53" t="s">
        <v>23</v>
      </c>
      <c r="K13" s="93"/>
      <c r="L13" s="93">
        <v>6.6</v>
      </c>
      <c r="M13" s="93">
        <v>2.6</v>
      </c>
      <c r="N13" s="93">
        <v>2.2000000000000002</v>
      </c>
      <c r="O13" s="93">
        <v>3.2</v>
      </c>
      <c r="P13" s="100">
        <f t="shared" ref="P13" si="5">L13*70+M13*75+N13*25+O13*45</f>
        <v>856</v>
      </c>
    </row>
    <row r="14" spans="1:16" ht="16.5" customHeight="1">
      <c r="A14" s="65"/>
      <c r="B14" s="80"/>
      <c r="C14" s="82"/>
      <c r="D14" s="28" t="s">
        <v>68</v>
      </c>
      <c r="E14" s="39" t="s">
        <v>101</v>
      </c>
      <c r="F14" s="39" t="s">
        <v>106</v>
      </c>
      <c r="G14" s="28" t="s">
        <v>112</v>
      </c>
      <c r="H14" s="18" t="s">
        <v>37</v>
      </c>
      <c r="I14" s="117"/>
      <c r="J14" s="55" t="s">
        <v>24</v>
      </c>
      <c r="K14" s="88"/>
      <c r="L14" s="88"/>
      <c r="M14" s="88"/>
      <c r="N14" s="88"/>
      <c r="O14" s="88"/>
      <c r="P14" s="63"/>
    </row>
    <row r="15" spans="1:16" ht="66" customHeight="1">
      <c r="A15" s="64">
        <v>43382</v>
      </c>
      <c r="B15" s="66" t="s">
        <v>15</v>
      </c>
      <c r="C15" s="81" t="s">
        <v>36</v>
      </c>
      <c r="D15" s="27" t="s">
        <v>69</v>
      </c>
      <c r="E15" s="27" t="s">
        <v>22</v>
      </c>
      <c r="F15" s="38" t="s">
        <v>107</v>
      </c>
      <c r="G15" s="44" t="s">
        <v>113</v>
      </c>
      <c r="H15" s="15" t="s">
        <v>38</v>
      </c>
      <c r="I15" s="83" t="s">
        <v>34</v>
      </c>
      <c r="J15" s="54" t="s">
        <v>181</v>
      </c>
      <c r="K15" s="93"/>
      <c r="L15" s="93">
        <v>6.7</v>
      </c>
      <c r="M15" s="93">
        <v>2.6</v>
      </c>
      <c r="N15" s="93">
        <v>2.1</v>
      </c>
      <c r="O15" s="93">
        <v>3.1</v>
      </c>
      <c r="P15" s="100">
        <f t="shared" ref="P15" si="6">L15*70+M15*75+N15*25+O15*45</f>
        <v>856</v>
      </c>
    </row>
    <row r="16" spans="1:16" ht="17.25" customHeight="1" thickBot="1">
      <c r="A16" s="65"/>
      <c r="B16" s="80"/>
      <c r="C16" s="81"/>
      <c r="D16" s="28" t="s">
        <v>70</v>
      </c>
      <c r="E16" s="28" t="s">
        <v>102</v>
      </c>
      <c r="F16" s="39" t="s">
        <v>108</v>
      </c>
      <c r="G16" s="28" t="s">
        <v>114</v>
      </c>
      <c r="H16" s="18" t="s">
        <v>37</v>
      </c>
      <c r="I16" s="116"/>
      <c r="J16" s="55" t="s">
        <v>182</v>
      </c>
      <c r="K16" s="88"/>
      <c r="L16" s="88"/>
      <c r="M16" s="88"/>
      <c r="N16" s="88"/>
      <c r="O16" s="88"/>
      <c r="P16" s="63"/>
    </row>
    <row r="17" spans="1:16" ht="66" customHeight="1" thickTop="1">
      <c r="A17" s="118">
        <v>43383</v>
      </c>
      <c r="B17" s="120" t="s">
        <v>16</v>
      </c>
      <c r="C17" s="122" t="s">
        <v>59</v>
      </c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4"/>
    </row>
    <row r="18" spans="1:16" ht="17.25" customHeight="1" thickBot="1">
      <c r="A18" s="119"/>
      <c r="B18" s="121"/>
      <c r="C18" s="125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7"/>
    </row>
    <row r="19" spans="1:16" ht="66" customHeight="1" thickTop="1">
      <c r="A19" s="64">
        <v>43384</v>
      </c>
      <c r="B19" s="66" t="s">
        <v>10</v>
      </c>
      <c r="C19" s="128" t="s">
        <v>36</v>
      </c>
      <c r="D19" s="27" t="s">
        <v>71</v>
      </c>
      <c r="E19" s="38" t="s">
        <v>115</v>
      </c>
      <c r="F19" s="27" t="s">
        <v>116</v>
      </c>
      <c r="G19" s="27" t="s">
        <v>55</v>
      </c>
      <c r="H19" s="15" t="s">
        <v>49</v>
      </c>
      <c r="I19" s="115" t="s">
        <v>34</v>
      </c>
      <c r="J19" s="53" t="s">
        <v>27</v>
      </c>
      <c r="K19" s="93"/>
      <c r="L19" s="93">
        <v>6.7</v>
      </c>
      <c r="M19" s="93">
        <v>2.5</v>
      </c>
      <c r="N19" s="93">
        <v>2.2000000000000002</v>
      </c>
      <c r="O19" s="93">
        <v>3.2</v>
      </c>
      <c r="P19" s="100">
        <f t="shared" ref="P19" si="7">L19*70+M19*75+N19*25+O19*45</f>
        <v>855.5</v>
      </c>
    </row>
    <row r="20" spans="1:16" ht="16.5" customHeight="1">
      <c r="A20" s="65"/>
      <c r="B20" s="67"/>
      <c r="C20" s="82"/>
      <c r="D20" s="28" t="s">
        <v>57</v>
      </c>
      <c r="E20" s="39" t="s">
        <v>117</v>
      </c>
      <c r="F20" s="28" t="s">
        <v>118</v>
      </c>
      <c r="G20" s="28" t="s">
        <v>130</v>
      </c>
      <c r="H20" s="16" t="s">
        <v>50</v>
      </c>
      <c r="I20" s="92"/>
      <c r="J20" s="55" t="s">
        <v>183</v>
      </c>
      <c r="K20" s="88"/>
      <c r="L20" s="88"/>
      <c r="M20" s="88"/>
      <c r="N20" s="88"/>
      <c r="O20" s="88"/>
      <c r="P20" s="63"/>
    </row>
    <row r="21" spans="1:16" s="9" customFormat="1" ht="66" customHeight="1">
      <c r="A21" s="64">
        <v>43385</v>
      </c>
      <c r="B21" s="66" t="s">
        <v>11</v>
      </c>
      <c r="C21" s="101" t="s">
        <v>36</v>
      </c>
      <c r="D21" s="27" t="s">
        <v>72</v>
      </c>
      <c r="E21" s="45" t="s">
        <v>119</v>
      </c>
      <c r="F21" s="27" t="s">
        <v>128</v>
      </c>
      <c r="G21" s="36" t="s">
        <v>131</v>
      </c>
      <c r="H21" s="17" t="s">
        <v>33</v>
      </c>
      <c r="I21" s="83" t="s">
        <v>34</v>
      </c>
      <c r="J21" s="57" t="s">
        <v>197</v>
      </c>
      <c r="K21" s="85"/>
      <c r="L21" s="93">
        <v>6.6</v>
      </c>
      <c r="M21" s="93">
        <v>2.6</v>
      </c>
      <c r="N21" s="93">
        <v>2.1</v>
      </c>
      <c r="O21" s="93">
        <v>3.2</v>
      </c>
      <c r="P21" s="100">
        <f t="shared" ref="P21" si="8">L21*70+M21*75+N21*25+O21*45</f>
        <v>853.5</v>
      </c>
    </row>
    <row r="22" spans="1:16" s="9" customFormat="1" ht="16.5" customHeight="1">
      <c r="A22" s="65"/>
      <c r="B22" s="112"/>
      <c r="C22" s="82"/>
      <c r="D22" s="31" t="s">
        <v>73</v>
      </c>
      <c r="E22" s="46" t="s">
        <v>120</v>
      </c>
      <c r="F22" s="31" t="s">
        <v>129</v>
      </c>
      <c r="G22" s="37" t="s">
        <v>132</v>
      </c>
      <c r="H22" s="18" t="s">
        <v>50</v>
      </c>
      <c r="I22" s="92"/>
      <c r="J22" s="58" t="s">
        <v>198</v>
      </c>
      <c r="K22" s="86"/>
      <c r="L22" s="88"/>
      <c r="M22" s="88"/>
      <c r="N22" s="88"/>
      <c r="O22" s="88"/>
      <c r="P22" s="63"/>
    </row>
    <row r="23" spans="1:16" ht="66" customHeight="1">
      <c r="A23" s="64">
        <v>43388</v>
      </c>
      <c r="B23" s="66" t="s">
        <v>44</v>
      </c>
      <c r="C23" s="104" t="s">
        <v>41</v>
      </c>
      <c r="D23" s="32" t="s">
        <v>74</v>
      </c>
      <c r="E23" s="32" t="s">
        <v>121</v>
      </c>
      <c r="F23" s="38" t="s">
        <v>122</v>
      </c>
      <c r="G23" s="49" t="s">
        <v>133</v>
      </c>
      <c r="H23" s="19" t="s">
        <v>45</v>
      </c>
      <c r="I23" s="105" t="s">
        <v>46</v>
      </c>
      <c r="J23" s="53" t="s">
        <v>26</v>
      </c>
      <c r="K23" s="93"/>
      <c r="L23" s="93">
        <v>6.6</v>
      </c>
      <c r="M23" s="93">
        <v>2.6</v>
      </c>
      <c r="N23" s="93">
        <v>2.2000000000000002</v>
      </c>
      <c r="O23" s="93">
        <v>3.2</v>
      </c>
      <c r="P23" s="100">
        <f t="shared" ref="P23" si="9">L23*70+M23*75+N23*25+O23*45</f>
        <v>856</v>
      </c>
    </row>
    <row r="24" spans="1:16" ht="16.5" customHeight="1">
      <c r="A24" s="65"/>
      <c r="B24" s="80"/>
      <c r="C24" s="82"/>
      <c r="D24" s="28" t="s">
        <v>56</v>
      </c>
      <c r="E24" s="47" t="s">
        <v>123</v>
      </c>
      <c r="F24" s="48" t="s">
        <v>124</v>
      </c>
      <c r="G24" s="43" t="s">
        <v>134</v>
      </c>
      <c r="H24" s="18" t="s">
        <v>47</v>
      </c>
      <c r="I24" s="106"/>
      <c r="J24" s="55" t="s">
        <v>199</v>
      </c>
      <c r="K24" s="88"/>
      <c r="L24" s="88"/>
      <c r="M24" s="88"/>
      <c r="N24" s="88"/>
      <c r="O24" s="88"/>
      <c r="P24" s="63"/>
    </row>
    <row r="25" spans="1:16" ht="66" customHeight="1">
      <c r="A25" s="64">
        <v>43389</v>
      </c>
      <c r="B25" s="66" t="s">
        <v>15</v>
      </c>
      <c r="C25" s="129" t="s">
        <v>36</v>
      </c>
      <c r="D25" s="33" t="s">
        <v>75</v>
      </c>
      <c r="E25" s="45" t="s">
        <v>125</v>
      </c>
      <c r="F25" s="38" t="s">
        <v>126</v>
      </c>
      <c r="G25" s="36" t="s">
        <v>135</v>
      </c>
      <c r="H25" s="15" t="s">
        <v>38</v>
      </c>
      <c r="I25" s="130" t="s">
        <v>34</v>
      </c>
      <c r="J25" s="53" t="s">
        <v>186</v>
      </c>
      <c r="K25" s="93"/>
      <c r="L25" s="93">
        <v>6.8</v>
      </c>
      <c r="M25" s="93">
        <v>2.5</v>
      </c>
      <c r="N25" s="93">
        <v>2.2000000000000002</v>
      </c>
      <c r="O25" s="93">
        <v>3.1</v>
      </c>
      <c r="P25" s="100">
        <f t="shared" ref="P25" si="10">L25*70+M25*75+N25*25+O25*45</f>
        <v>858</v>
      </c>
    </row>
    <row r="26" spans="1:16" ht="23.25" customHeight="1" thickBot="1">
      <c r="A26" s="65"/>
      <c r="B26" s="80"/>
      <c r="C26" s="129"/>
      <c r="D26" s="28" t="s">
        <v>76</v>
      </c>
      <c r="E26" s="46" t="s">
        <v>117</v>
      </c>
      <c r="F26" s="39" t="s">
        <v>127</v>
      </c>
      <c r="G26" s="37" t="s">
        <v>136</v>
      </c>
      <c r="H26" s="18" t="s">
        <v>37</v>
      </c>
      <c r="I26" s="131"/>
      <c r="J26" s="55" t="s">
        <v>200</v>
      </c>
      <c r="K26" s="88"/>
      <c r="L26" s="88"/>
      <c r="M26" s="88"/>
      <c r="N26" s="88"/>
      <c r="O26" s="88"/>
      <c r="P26" s="63"/>
    </row>
    <row r="27" spans="1:16" ht="39" thickTop="1">
      <c r="A27" s="64">
        <v>43390</v>
      </c>
      <c r="B27" s="66" t="s">
        <v>16</v>
      </c>
      <c r="C27" s="132" t="s">
        <v>201</v>
      </c>
      <c r="D27" s="133"/>
      <c r="E27" s="133"/>
      <c r="F27" s="133"/>
      <c r="G27" s="133"/>
      <c r="H27" s="133"/>
      <c r="I27" s="133"/>
      <c r="J27" s="134"/>
      <c r="K27" s="68"/>
      <c r="L27" s="135">
        <v>6.6</v>
      </c>
      <c r="M27" s="135">
        <v>2.6</v>
      </c>
      <c r="N27" s="135">
        <v>2.1</v>
      </c>
      <c r="O27" s="135">
        <v>3.2</v>
      </c>
      <c r="P27" s="136">
        <f t="shared" ref="P27" si="11">L27*70+M27*75+N27*25+O27*45</f>
        <v>853.5</v>
      </c>
    </row>
    <row r="28" spans="1:16" ht="17.25" customHeight="1" thickBot="1">
      <c r="A28" s="65"/>
      <c r="B28" s="67"/>
      <c r="C28" s="137" t="s">
        <v>202</v>
      </c>
      <c r="D28" s="138"/>
      <c r="E28" s="138"/>
      <c r="F28" s="138"/>
      <c r="G28" s="138"/>
      <c r="H28" s="138"/>
      <c r="I28" s="138"/>
      <c r="J28" s="139"/>
      <c r="K28" s="69"/>
      <c r="L28" s="71"/>
      <c r="M28" s="71"/>
      <c r="N28" s="71"/>
      <c r="O28" s="71"/>
      <c r="P28" s="73"/>
    </row>
    <row r="29" spans="1:16" ht="66" customHeight="1" thickTop="1">
      <c r="A29" s="64">
        <v>43391</v>
      </c>
      <c r="B29" s="66" t="s">
        <v>10</v>
      </c>
      <c r="C29" s="128" t="s">
        <v>36</v>
      </c>
      <c r="D29" s="29" t="s">
        <v>77</v>
      </c>
      <c r="E29" s="27" t="s">
        <v>148</v>
      </c>
      <c r="F29" s="27" t="s">
        <v>137</v>
      </c>
      <c r="G29" s="36" t="s">
        <v>168</v>
      </c>
      <c r="H29" s="15" t="s">
        <v>49</v>
      </c>
      <c r="I29" s="115" t="s">
        <v>34</v>
      </c>
      <c r="J29" s="29" t="s">
        <v>203</v>
      </c>
      <c r="K29" s="141"/>
      <c r="L29" s="93">
        <v>6.8</v>
      </c>
      <c r="M29" s="93">
        <v>2.5</v>
      </c>
      <c r="N29" s="93">
        <v>2.2000000000000002</v>
      </c>
      <c r="O29" s="93">
        <v>3.1</v>
      </c>
      <c r="P29" s="100">
        <f t="shared" ref="P29:P37" si="12">L29*70+M29*75+N29*25+O29*45</f>
        <v>858</v>
      </c>
    </row>
    <row r="30" spans="1:16" ht="16.5" customHeight="1">
      <c r="A30" s="65"/>
      <c r="B30" s="67"/>
      <c r="C30" s="82"/>
      <c r="D30" s="30" t="s">
        <v>28</v>
      </c>
      <c r="E30" s="28" t="s">
        <v>147</v>
      </c>
      <c r="F30" s="28" t="s">
        <v>138</v>
      </c>
      <c r="G30" s="37" t="s">
        <v>162</v>
      </c>
      <c r="H30" s="16" t="s">
        <v>50</v>
      </c>
      <c r="I30" s="91"/>
      <c r="J30" s="59" t="s">
        <v>204</v>
      </c>
      <c r="K30" s="142"/>
      <c r="L30" s="88"/>
      <c r="M30" s="88"/>
      <c r="N30" s="88"/>
      <c r="O30" s="88"/>
      <c r="P30" s="63"/>
    </row>
    <row r="31" spans="1:16" s="9" customFormat="1" ht="66" customHeight="1">
      <c r="A31" s="64">
        <v>43392</v>
      </c>
      <c r="B31" s="66" t="s">
        <v>11</v>
      </c>
      <c r="C31" s="81" t="s">
        <v>36</v>
      </c>
      <c r="D31" s="27" t="s">
        <v>79</v>
      </c>
      <c r="E31" s="33" t="s">
        <v>149</v>
      </c>
      <c r="F31" s="38" t="s">
        <v>139</v>
      </c>
      <c r="G31" s="27" t="s">
        <v>170</v>
      </c>
      <c r="H31" s="17" t="s">
        <v>33</v>
      </c>
      <c r="I31" s="83" t="s">
        <v>34</v>
      </c>
      <c r="J31" s="60" t="s">
        <v>205</v>
      </c>
      <c r="K31" s="85"/>
      <c r="L31" s="93">
        <v>6.7</v>
      </c>
      <c r="M31" s="93">
        <v>2.6</v>
      </c>
      <c r="N31" s="93">
        <v>2.2000000000000002</v>
      </c>
      <c r="O31" s="93">
        <v>3.1</v>
      </c>
      <c r="P31" s="100">
        <f t="shared" ref="P31:P39" si="13">L31*70+M31*75+N31*25+O31*45</f>
        <v>858.5</v>
      </c>
    </row>
    <row r="32" spans="1:16" s="9" customFormat="1" ht="16.5" customHeight="1">
      <c r="A32" s="65"/>
      <c r="B32" s="140"/>
      <c r="C32" s="82"/>
      <c r="D32" s="31" t="s">
        <v>78</v>
      </c>
      <c r="E32" s="50" t="s">
        <v>150</v>
      </c>
      <c r="F32" s="39" t="s">
        <v>140</v>
      </c>
      <c r="G32" s="28" t="s">
        <v>169</v>
      </c>
      <c r="H32" s="18" t="s">
        <v>50</v>
      </c>
      <c r="I32" s="84"/>
      <c r="J32" s="35" t="s">
        <v>206</v>
      </c>
      <c r="K32" s="86"/>
      <c r="L32" s="88"/>
      <c r="M32" s="88"/>
      <c r="N32" s="88"/>
      <c r="O32" s="88"/>
      <c r="P32" s="63"/>
    </row>
    <row r="33" spans="1:16" ht="38.25" customHeight="1">
      <c r="A33" s="64">
        <v>43395</v>
      </c>
      <c r="B33" s="66" t="s">
        <v>14</v>
      </c>
      <c r="C33" s="104" t="s">
        <v>41</v>
      </c>
      <c r="D33" s="27" t="s">
        <v>81</v>
      </c>
      <c r="E33" s="38" t="s">
        <v>141</v>
      </c>
      <c r="F33" s="32" t="s">
        <v>151</v>
      </c>
      <c r="G33" s="27" t="s">
        <v>171</v>
      </c>
      <c r="H33" s="19" t="s">
        <v>45</v>
      </c>
      <c r="I33" s="105" t="s">
        <v>13</v>
      </c>
      <c r="J33" s="29" t="s">
        <v>184</v>
      </c>
      <c r="K33" s="93"/>
      <c r="L33" s="93">
        <v>6.6</v>
      </c>
      <c r="M33" s="93">
        <v>2.6</v>
      </c>
      <c r="N33" s="93">
        <v>2.2000000000000002</v>
      </c>
      <c r="O33" s="93">
        <v>3.2</v>
      </c>
      <c r="P33" s="100">
        <f t="shared" ref="P33" si="14">L33*70+M33*75+N33*25+O33*45</f>
        <v>856</v>
      </c>
    </row>
    <row r="34" spans="1:16" ht="16.5" customHeight="1">
      <c r="A34" s="65"/>
      <c r="B34" s="80"/>
      <c r="C34" s="82"/>
      <c r="D34" s="28" t="s">
        <v>80</v>
      </c>
      <c r="E34" s="39" t="s">
        <v>142</v>
      </c>
      <c r="F34" s="28" t="s">
        <v>152</v>
      </c>
      <c r="G34" s="28" t="s">
        <v>172</v>
      </c>
      <c r="H34" s="18" t="s">
        <v>47</v>
      </c>
      <c r="I34" s="106"/>
      <c r="J34" s="30" t="s">
        <v>207</v>
      </c>
      <c r="K34" s="88"/>
      <c r="L34" s="88"/>
      <c r="M34" s="88"/>
      <c r="N34" s="88"/>
      <c r="O34" s="88"/>
      <c r="P34" s="63"/>
    </row>
    <row r="35" spans="1:16" ht="66" customHeight="1">
      <c r="A35" s="64">
        <v>43396</v>
      </c>
      <c r="B35" s="66" t="s">
        <v>15</v>
      </c>
      <c r="C35" s="129" t="s">
        <v>36</v>
      </c>
      <c r="D35" s="34" t="s">
        <v>82</v>
      </c>
      <c r="E35" s="38" t="s">
        <v>143</v>
      </c>
      <c r="F35" s="38" t="s">
        <v>144</v>
      </c>
      <c r="G35" s="36" t="s">
        <v>173</v>
      </c>
      <c r="H35" s="15" t="s">
        <v>38</v>
      </c>
      <c r="I35" s="130" t="s">
        <v>34</v>
      </c>
      <c r="J35" s="53" t="s">
        <v>208</v>
      </c>
      <c r="K35" s="87"/>
      <c r="L35" s="93">
        <v>6.7</v>
      </c>
      <c r="M35" s="93">
        <v>2.6</v>
      </c>
      <c r="N35" s="93">
        <v>2.2000000000000002</v>
      </c>
      <c r="O35" s="93">
        <v>3.1</v>
      </c>
      <c r="P35" s="100">
        <f t="shared" ref="P35" si="15">L35*70+M35*75+N35*25+O35*45</f>
        <v>858.5</v>
      </c>
    </row>
    <row r="36" spans="1:16" ht="17.25" customHeight="1" thickBot="1">
      <c r="A36" s="65"/>
      <c r="B36" s="80"/>
      <c r="C36" s="129"/>
      <c r="D36" s="35" t="s">
        <v>83</v>
      </c>
      <c r="E36" s="39" t="s">
        <v>145</v>
      </c>
      <c r="F36" s="39" t="s">
        <v>146</v>
      </c>
      <c r="G36" s="37" t="s">
        <v>174</v>
      </c>
      <c r="H36" s="18" t="s">
        <v>37</v>
      </c>
      <c r="I36" s="131"/>
      <c r="J36" s="55" t="s">
        <v>209</v>
      </c>
      <c r="K36" s="88"/>
      <c r="L36" s="88"/>
      <c r="M36" s="88"/>
      <c r="N36" s="88"/>
      <c r="O36" s="88"/>
      <c r="P36" s="63"/>
    </row>
    <row r="37" spans="1:16" s="25" customFormat="1" ht="66" customHeight="1" thickTop="1">
      <c r="A37" s="64">
        <v>43397</v>
      </c>
      <c r="B37" s="66" t="s">
        <v>16</v>
      </c>
      <c r="C37" s="74" t="s">
        <v>210</v>
      </c>
      <c r="D37" s="75"/>
      <c r="E37" s="75"/>
      <c r="F37" s="75"/>
      <c r="G37" s="75"/>
      <c r="H37" s="75"/>
      <c r="I37" s="75"/>
      <c r="J37" s="76"/>
      <c r="K37" s="68"/>
      <c r="L37" s="70">
        <v>6.6</v>
      </c>
      <c r="M37" s="70">
        <v>2.6</v>
      </c>
      <c r="N37" s="70">
        <v>2.2000000000000002</v>
      </c>
      <c r="O37" s="70">
        <v>3.2</v>
      </c>
      <c r="P37" s="72">
        <f t="shared" si="12"/>
        <v>856</v>
      </c>
    </row>
    <row r="38" spans="1:16" ht="17.25" customHeight="1" thickBot="1">
      <c r="A38" s="65"/>
      <c r="B38" s="67"/>
      <c r="C38" s="77" t="s">
        <v>211</v>
      </c>
      <c r="D38" s="78"/>
      <c r="E38" s="78"/>
      <c r="F38" s="78"/>
      <c r="G38" s="78"/>
      <c r="H38" s="78"/>
      <c r="I38" s="78"/>
      <c r="J38" s="79"/>
      <c r="K38" s="69"/>
      <c r="L38" s="71"/>
      <c r="M38" s="71"/>
      <c r="N38" s="71"/>
      <c r="O38" s="71"/>
      <c r="P38" s="73"/>
    </row>
    <row r="39" spans="1:16" ht="66" customHeight="1" thickTop="1">
      <c r="A39" s="64">
        <v>43398</v>
      </c>
      <c r="B39" s="66" t="s">
        <v>10</v>
      </c>
      <c r="C39" s="128" t="s">
        <v>36</v>
      </c>
      <c r="D39" s="27" t="s">
        <v>69</v>
      </c>
      <c r="E39" s="38" t="s">
        <v>153</v>
      </c>
      <c r="F39" s="38" t="s">
        <v>154</v>
      </c>
      <c r="G39" s="27" t="s">
        <v>175</v>
      </c>
      <c r="H39" s="15" t="s">
        <v>49</v>
      </c>
      <c r="I39" s="115" t="s">
        <v>34</v>
      </c>
      <c r="J39" s="53" t="s">
        <v>185</v>
      </c>
      <c r="K39" s="93"/>
      <c r="L39" s="93">
        <v>6.6</v>
      </c>
      <c r="M39" s="93">
        <v>2.6</v>
      </c>
      <c r="N39" s="93">
        <v>2.1</v>
      </c>
      <c r="O39" s="93">
        <v>3.2</v>
      </c>
      <c r="P39" s="100">
        <f t="shared" si="13"/>
        <v>853.5</v>
      </c>
    </row>
    <row r="40" spans="1:16" ht="16.5" customHeight="1">
      <c r="A40" s="65"/>
      <c r="B40" s="67"/>
      <c r="C40" s="82"/>
      <c r="D40" s="28" t="s">
        <v>84</v>
      </c>
      <c r="E40" s="39" t="s">
        <v>155</v>
      </c>
      <c r="F40" s="39" t="s">
        <v>21</v>
      </c>
      <c r="G40" s="51" t="s">
        <v>176</v>
      </c>
      <c r="H40" s="16" t="s">
        <v>50</v>
      </c>
      <c r="I40" s="91"/>
      <c r="J40" s="55" t="s">
        <v>212</v>
      </c>
      <c r="K40" s="88"/>
      <c r="L40" s="88"/>
      <c r="M40" s="88"/>
      <c r="N40" s="88"/>
      <c r="O40" s="88"/>
      <c r="P40" s="63"/>
    </row>
    <row r="41" spans="1:16" s="9" customFormat="1" ht="66" customHeight="1">
      <c r="A41" s="64">
        <v>43399</v>
      </c>
      <c r="B41" s="66" t="s">
        <v>11</v>
      </c>
      <c r="C41" s="81" t="s">
        <v>36</v>
      </c>
      <c r="D41" s="27" t="s">
        <v>85</v>
      </c>
      <c r="E41" s="41" t="s">
        <v>156</v>
      </c>
      <c r="F41" s="27" t="s">
        <v>157</v>
      </c>
      <c r="G41" s="36" t="s">
        <v>177</v>
      </c>
      <c r="H41" s="17" t="s">
        <v>33</v>
      </c>
      <c r="I41" s="83" t="s">
        <v>34</v>
      </c>
      <c r="J41" s="57" t="s">
        <v>213</v>
      </c>
      <c r="K41" s="85"/>
      <c r="L41" s="93">
        <v>6.6</v>
      </c>
      <c r="M41" s="93">
        <v>2.6</v>
      </c>
      <c r="N41" s="93">
        <v>2.2000000000000002</v>
      </c>
      <c r="O41" s="93">
        <v>3.2</v>
      </c>
      <c r="P41" s="100">
        <f t="shared" ref="P41" si="16">L41*70+M41*75+N41*25+O41*45</f>
        <v>856</v>
      </c>
    </row>
    <row r="42" spans="1:16" s="9" customFormat="1" ht="17.25" customHeight="1">
      <c r="A42" s="65"/>
      <c r="B42" s="112"/>
      <c r="C42" s="82"/>
      <c r="D42" s="28" t="s">
        <v>86</v>
      </c>
      <c r="E42" s="42" t="s">
        <v>158</v>
      </c>
      <c r="F42" s="28" t="s">
        <v>159</v>
      </c>
      <c r="G42" s="37" t="s">
        <v>178</v>
      </c>
      <c r="H42" s="18" t="s">
        <v>50</v>
      </c>
      <c r="I42" s="84"/>
      <c r="J42" s="58" t="s">
        <v>214</v>
      </c>
      <c r="K42" s="86"/>
      <c r="L42" s="88"/>
      <c r="M42" s="88"/>
      <c r="N42" s="88"/>
      <c r="O42" s="88"/>
      <c r="P42" s="63"/>
    </row>
    <row r="43" spans="1:16" ht="66" customHeight="1">
      <c r="A43" s="64">
        <v>43402</v>
      </c>
      <c r="B43" s="66" t="s">
        <v>14</v>
      </c>
      <c r="C43" s="89" t="s">
        <v>36</v>
      </c>
      <c r="D43" s="27" t="s">
        <v>87</v>
      </c>
      <c r="E43" s="36" t="s">
        <v>160</v>
      </c>
      <c r="F43" s="27" t="s">
        <v>161</v>
      </c>
      <c r="G43" s="36" t="s">
        <v>32</v>
      </c>
      <c r="H43" s="15" t="s">
        <v>49</v>
      </c>
      <c r="I43" s="91" t="s">
        <v>34</v>
      </c>
      <c r="J43" s="29" t="s">
        <v>215</v>
      </c>
      <c r="K43" s="93"/>
      <c r="L43" s="94">
        <v>6.7</v>
      </c>
      <c r="M43" s="94">
        <v>2.5</v>
      </c>
      <c r="N43" s="94">
        <v>2.2000000000000002</v>
      </c>
      <c r="O43" s="94">
        <v>3.1</v>
      </c>
      <c r="P43" s="95">
        <f t="shared" ref="P43" si="17">L43*70+M43*75+N43*25+O43*45</f>
        <v>851</v>
      </c>
    </row>
    <row r="44" spans="1:16" ht="16.5" customHeight="1">
      <c r="A44" s="65"/>
      <c r="B44" s="80"/>
      <c r="C44" s="90"/>
      <c r="D44" s="28" t="s">
        <v>88</v>
      </c>
      <c r="E44" s="37" t="s">
        <v>162</v>
      </c>
      <c r="F44" s="28" t="s">
        <v>163</v>
      </c>
      <c r="G44" s="43" t="s">
        <v>35</v>
      </c>
      <c r="H44" s="16" t="s">
        <v>50</v>
      </c>
      <c r="I44" s="92"/>
      <c r="J44" s="61" t="s">
        <v>216</v>
      </c>
      <c r="K44" s="88"/>
      <c r="L44" s="94"/>
      <c r="M44" s="94"/>
      <c r="N44" s="94"/>
      <c r="O44" s="94"/>
      <c r="P44" s="95"/>
    </row>
    <row r="45" spans="1:16" s="9" customFormat="1" ht="66" customHeight="1">
      <c r="A45" s="64">
        <v>43403</v>
      </c>
      <c r="B45" s="66" t="s">
        <v>15</v>
      </c>
      <c r="C45" s="81" t="s">
        <v>41</v>
      </c>
      <c r="D45" s="32" t="s">
        <v>90</v>
      </c>
      <c r="E45" s="27" t="s">
        <v>164</v>
      </c>
      <c r="F45" s="27" t="s">
        <v>165</v>
      </c>
      <c r="G45" s="36" t="s">
        <v>39</v>
      </c>
      <c r="H45" s="17" t="s">
        <v>33</v>
      </c>
      <c r="I45" s="83" t="s">
        <v>42</v>
      </c>
      <c r="J45" s="53" t="s">
        <v>187</v>
      </c>
      <c r="K45" s="85"/>
      <c r="L45" s="87">
        <v>6.7</v>
      </c>
      <c r="M45" s="87">
        <v>2.6</v>
      </c>
      <c r="N45" s="87">
        <v>2.2000000000000002</v>
      </c>
      <c r="O45" s="87">
        <v>3.1</v>
      </c>
      <c r="P45" s="62">
        <f t="shared" ref="P45" si="18">L45*70+M45*75+N45*25+O45*45</f>
        <v>858.5</v>
      </c>
    </row>
    <row r="46" spans="1:16" s="9" customFormat="1" ht="16.5" customHeight="1" thickBot="1">
      <c r="A46" s="65"/>
      <c r="B46" s="80"/>
      <c r="C46" s="82"/>
      <c r="D46" s="28" t="s">
        <v>89</v>
      </c>
      <c r="E46" s="28" t="s">
        <v>166</v>
      </c>
      <c r="F46" s="28" t="s">
        <v>167</v>
      </c>
      <c r="G46" s="37" t="s">
        <v>40</v>
      </c>
      <c r="H46" s="18" t="s">
        <v>43</v>
      </c>
      <c r="I46" s="84"/>
      <c r="J46" s="55" t="s">
        <v>217</v>
      </c>
      <c r="K46" s="86"/>
      <c r="L46" s="88"/>
      <c r="M46" s="88"/>
      <c r="N46" s="88"/>
      <c r="O46" s="88"/>
      <c r="P46" s="63"/>
    </row>
    <row r="47" spans="1:16" ht="66" customHeight="1" thickTop="1">
      <c r="A47" s="64">
        <v>43404</v>
      </c>
      <c r="B47" s="66" t="s">
        <v>16</v>
      </c>
      <c r="C47" s="74" t="s">
        <v>218</v>
      </c>
      <c r="D47" s="75"/>
      <c r="E47" s="75"/>
      <c r="F47" s="75"/>
      <c r="G47" s="75"/>
      <c r="H47" s="75"/>
      <c r="I47" s="75"/>
      <c r="J47" s="76"/>
      <c r="K47" s="68" t="s">
        <v>220</v>
      </c>
      <c r="L47" s="70">
        <v>6.6</v>
      </c>
      <c r="M47" s="70">
        <v>2.6</v>
      </c>
      <c r="N47" s="70">
        <v>2.2000000000000002</v>
      </c>
      <c r="O47" s="70">
        <v>3.3</v>
      </c>
      <c r="P47" s="72">
        <f t="shared" ref="P47" si="19">L47*70+M47*75+N47*25+O47*45</f>
        <v>860.5</v>
      </c>
    </row>
    <row r="48" spans="1:16" ht="16.5" customHeight="1" thickBot="1">
      <c r="A48" s="65"/>
      <c r="B48" s="67"/>
      <c r="C48" s="77" t="s">
        <v>219</v>
      </c>
      <c r="D48" s="78"/>
      <c r="E48" s="78"/>
      <c r="F48" s="78"/>
      <c r="G48" s="78"/>
      <c r="H48" s="78"/>
      <c r="I48" s="78"/>
      <c r="J48" s="79"/>
      <c r="K48" s="69"/>
      <c r="L48" s="71"/>
      <c r="M48" s="71"/>
      <c r="N48" s="71"/>
      <c r="O48" s="71"/>
      <c r="P48" s="73"/>
    </row>
    <row r="49" spans="1:16" s="26" customFormat="1" ht="26.1" customHeight="1" thickTop="1">
      <c r="A49" s="149" t="s">
        <v>17</v>
      </c>
      <c r="B49" s="150"/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50"/>
      <c r="O49" s="150"/>
      <c r="P49" s="151"/>
    </row>
    <row r="50" spans="1:16" s="26" customFormat="1" ht="26.1" customHeight="1">
      <c r="A50" s="143" t="s">
        <v>18</v>
      </c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5"/>
    </row>
    <row r="51" spans="1:16" s="26" customFormat="1" ht="26.1" customHeight="1">
      <c r="A51" s="146" t="s">
        <v>188</v>
      </c>
      <c r="B51" s="147"/>
      <c r="C51" s="147"/>
      <c r="D51" s="147"/>
      <c r="E51" s="147"/>
      <c r="F51" s="147"/>
      <c r="G51" s="147"/>
      <c r="H51" s="147"/>
      <c r="I51" s="147"/>
      <c r="J51" s="147"/>
      <c r="K51" s="147"/>
      <c r="L51" s="147"/>
      <c r="M51" s="147"/>
      <c r="N51" s="147"/>
      <c r="O51" s="147"/>
      <c r="P51" s="148"/>
    </row>
    <row r="52" spans="1:16">
      <c r="K52" s="9"/>
    </row>
  </sheetData>
  <mergeCells count="228">
    <mergeCell ref="A39:A40"/>
    <mergeCell ref="B39:B40"/>
    <mergeCell ref="C39:C40"/>
    <mergeCell ref="I39:I40"/>
    <mergeCell ref="K39:K40"/>
    <mergeCell ref="A50:P50"/>
    <mergeCell ref="A51:P51"/>
    <mergeCell ref="L41:L42"/>
    <mergeCell ref="M41:M42"/>
    <mergeCell ref="N41:N42"/>
    <mergeCell ref="O41:O42"/>
    <mergeCell ref="P41:P42"/>
    <mergeCell ref="A49:P49"/>
    <mergeCell ref="L39:L40"/>
    <mergeCell ref="M39:M40"/>
    <mergeCell ref="N39:N40"/>
    <mergeCell ref="O39:O40"/>
    <mergeCell ref="P39:P40"/>
    <mergeCell ref="A41:A42"/>
    <mergeCell ref="B41:B42"/>
    <mergeCell ref="C41:C42"/>
    <mergeCell ref="I41:I42"/>
    <mergeCell ref="K41:K42"/>
    <mergeCell ref="A43:A44"/>
    <mergeCell ref="A37:A38"/>
    <mergeCell ref="B37:B38"/>
    <mergeCell ref="C37:J37"/>
    <mergeCell ref="K37:K38"/>
    <mergeCell ref="L37:L38"/>
    <mergeCell ref="M37:M38"/>
    <mergeCell ref="N37:N38"/>
    <mergeCell ref="O37:O38"/>
    <mergeCell ref="P37:P38"/>
    <mergeCell ref="C38:J38"/>
    <mergeCell ref="N35:N36"/>
    <mergeCell ref="O35:O36"/>
    <mergeCell ref="P35:P36"/>
    <mergeCell ref="C33:C34"/>
    <mergeCell ref="I33:I34"/>
    <mergeCell ref="K33:K34"/>
    <mergeCell ref="L33:L34"/>
    <mergeCell ref="M33:M34"/>
    <mergeCell ref="N33:N34"/>
    <mergeCell ref="O33:O34"/>
    <mergeCell ref="P33:P34"/>
    <mergeCell ref="A33:A34"/>
    <mergeCell ref="B33:B34"/>
    <mergeCell ref="A35:A36"/>
    <mergeCell ref="B35:B36"/>
    <mergeCell ref="C35:C36"/>
    <mergeCell ref="I35:I36"/>
    <mergeCell ref="K35:K36"/>
    <mergeCell ref="L35:L36"/>
    <mergeCell ref="M35:M36"/>
    <mergeCell ref="P29:P30"/>
    <mergeCell ref="A31:A32"/>
    <mergeCell ref="B31:B32"/>
    <mergeCell ref="C31:C32"/>
    <mergeCell ref="I31:I32"/>
    <mergeCell ref="K31:K32"/>
    <mergeCell ref="L31:L32"/>
    <mergeCell ref="M31:M32"/>
    <mergeCell ref="N31:N32"/>
    <mergeCell ref="O31:O32"/>
    <mergeCell ref="P31:P32"/>
    <mergeCell ref="A29:A30"/>
    <mergeCell ref="B29:B30"/>
    <mergeCell ref="C29:C30"/>
    <mergeCell ref="I29:I30"/>
    <mergeCell ref="K29:K30"/>
    <mergeCell ref="L29:L30"/>
    <mergeCell ref="M29:M30"/>
    <mergeCell ref="N29:N30"/>
    <mergeCell ref="O29:O30"/>
    <mergeCell ref="A27:A28"/>
    <mergeCell ref="B27:B28"/>
    <mergeCell ref="C27:J27"/>
    <mergeCell ref="K27:K28"/>
    <mergeCell ref="L27:L28"/>
    <mergeCell ref="M27:M28"/>
    <mergeCell ref="N27:N28"/>
    <mergeCell ref="O27:O28"/>
    <mergeCell ref="P27:P28"/>
    <mergeCell ref="C28:J28"/>
    <mergeCell ref="L23:L24"/>
    <mergeCell ref="M23:M24"/>
    <mergeCell ref="N23:N24"/>
    <mergeCell ref="O23:O24"/>
    <mergeCell ref="P23:P24"/>
    <mergeCell ref="L25:L26"/>
    <mergeCell ref="M25:M26"/>
    <mergeCell ref="N25:N26"/>
    <mergeCell ref="O25:O26"/>
    <mergeCell ref="P25:P26"/>
    <mergeCell ref="A25:A26"/>
    <mergeCell ref="B25:B26"/>
    <mergeCell ref="C25:C26"/>
    <mergeCell ref="I25:I26"/>
    <mergeCell ref="K25:K26"/>
    <mergeCell ref="A23:A24"/>
    <mergeCell ref="B23:B24"/>
    <mergeCell ref="C23:C24"/>
    <mergeCell ref="I23:I24"/>
    <mergeCell ref="K23:K24"/>
    <mergeCell ref="A17:A18"/>
    <mergeCell ref="B17:B18"/>
    <mergeCell ref="C17:P18"/>
    <mergeCell ref="P19:P20"/>
    <mergeCell ref="A21:A22"/>
    <mergeCell ref="B21:B22"/>
    <mergeCell ref="C21:C22"/>
    <mergeCell ref="I21:I22"/>
    <mergeCell ref="K21:K22"/>
    <mergeCell ref="L21:L22"/>
    <mergeCell ref="M21:M22"/>
    <mergeCell ref="N21:N22"/>
    <mergeCell ref="O21:O22"/>
    <mergeCell ref="P21:P22"/>
    <mergeCell ref="A19:A20"/>
    <mergeCell ref="B19:B20"/>
    <mergeCell ref="C19:C20"/>
    <mergeCell ref="I19:I20"/>
    <mergeCell ref="K19:K20"/>
    <mergeCell ref="L19:L20"/>
    <mergeCell ref="M19:M20"/>
    <mergeCell ref="N19:N20"/>
    <mergeCell ref="O19:O20"/>
    <mergeCell ref="P13:P14"/>
    <mergeCell ref="A15:A16"/>
    <mergeCell ref="B15:B16"/>
    <mergeCell ref="C15:C16"/>
    <mergeCell ref="I15:I16"/>
    <mergeCell ref="K15:K16"/>
    <mergeCell ref="L15:L16"/>
    <mergeCell ref="M15:M16"/>
    <mergeCell ref="N15:N16"/>
    <mergeCell ref="O15:O16"/>
    <mergeCell ref="P15:P16"/>
    <mergeCell ref="A13:A14"/>
    <mergeCell ref="B13:B14"/>
    <mergeCell ref="C13:C14"/>
    <mergeCell ref="I13:I14"/>
    <mergeCell ref="K13:K14"/>
    <mergeCell ref="L13:L14"/>
    <mergeCell ref="M13:M14"/>
    <mergeCell ref="N13:N14"/>
    <mergeCell ref="O13:O14"/>
    <mergeCell ref="P9:P10"/>
    <mergeCell ref="A11:A12"/>
    <mergeCell ref="B11:B12"/>
    <mergeCell ref="C11:C12"/>
    <mergeCell ref="I11:I12"/>
    <mergeCell ref="K11:K12"/>
    <mergeCell ref="L11:L12"/>
    <mergeCell ref="M11:M12"/>
    <mergeCell ref="N11:N12"/>
    <mergeCell ref="O11:O12"/>
    <mergeCell ref="P11:P12"/>
    <mergeCell ref="A9:A10"/>
    <mergeCell ref="B9:B10"/>
    <mergeCell ref="C9:C10"/>
    <mergeCell ref="I9:I10"/>
    <mergeCell ref="K9:K10"/>
    <mergeCell ref="L9:L10"/>
    <mergeCell ref="M9:M10"/>
    <mergeCell ref="N9:N10"/>
    <mergeCell ref="O9:O10"/>
    <mergeCell ref="A7:A8"/>
    <mergeCell ref="B7:B8"/>
    <mergeCell ref="C7:J7"/>
    <mergeCell ref="K7:K8"/>
    <mergeCell ref="L7:L8"/>
    <mergeCell ref="M7:M8"/>
    <mergeCell ref="N7:N8"/>
    <mergeCell ref="O7:O8"/>
    <mergeCell ref="P7:P8"/>
    <mergeCell ref="C8:J8"/>
    <mergeCell ref="A1:P1"/>
    <mergeCell ref="E2:H2"/>
    <mergeCell ref="P3:P4"/>
    <mergeCell ref="A5:A6"/>
    <mergeCell ref="B5:B6"/>
    <mergeCell ref="C5:C6"/>
    <mergeCell ref="I5:I6"/>
    <mergeCell ref="K5:K6"/>
    <mergeCell ref="L5:L6"/>
    <mergeCell ref="M5:M6"/>
    <mergeCell ref="N5:N6"/>
    <mergeCell ref="O5:O6"/>
    <mergeCell ref="P5:P6"/>
    <mergeCell ref="A3:A4"/>
    <mergeCell ref="B3:B4"/>
    <mergeCell ref="C3:C4"/>
    <mergeCell ref="I3:I4"/>
    <mergeCell ref="K3:K4"/>
    <mergeCell ref="L3:L4"/>
    <mergeCell ref="M3:M4"/>
    <mergeCell ref="N3:N4"/>
    <mergeCell ref="O3:O4"/>
    <mergeCell ref="B43:B44"/>
    <mergeCell ref="C43:C44"/>
    <mergeCell ref="I43:I44"/>
    <mergeCell ref="K43:K44"/>
    <mergeCell ref="L43:L44"/>
    <mergeCell ref="M43:M44"/>
    <mergeCell ref="N43:N44"/>
    <mergeCell ref="O43:O44"/>
    <mergeCell ref="P43:P44"/>
    <mergeCell ref="P45:P46"/>
    <mergeCell ref="A47:A48"/>
    <mergeCell ref="B47:B48"/>
    <mergeCell ref="K47:K48"/>
    <mergeCell ref="L47:L48"/>
    <mergeCell ref="M47:M48"/>
    <mergeCell ref="N47:N48"/>
    <mergeCell ref="O47:O48"/>
    <mergeCell ref="P47:P48"/>
    <mergeCell ref="C47:J47"/>
    <mergeCell ref="C48:J48"/>
    <mergeCell ref="A45:A46"/>
    <mergeCell ref="B45:B46"/>
    <mergeCell ref="C45:C46"/>
    <mergeCell ref="I45:I46"/>
    <mergeCell ref="K45:K46"/>
    <mergeCell ref="L45:L46"/>
    <mergeCell ref="M45:M46"/>
    <mergeCell ref="N45:N46"/>
    <mergeCell ref="O45:O46"/>
  </mergeCells>
  <phoneticPr fontId="3" type="noConversion"/>
  <pageMargins left="0" right="0" top="0" bottom="0" header="0" footer="0"/>
  <pageSetup paperSize="9" scale="4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1</vt:i4>
      </vt:variant>
    </vt:vector>
  </HeadingPairs>
  <TitlesOfParts>
    <vt:vector size="4" baseType="lpstr">
      <vt:lpstr>便當</vt:lpstr>
      <vt:lpstr>Sheet3</vt:lpstr>
      <vt:lpstr>Sheet4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User</cp:lastModifiedBy>
  <cp:lastPrinted>2018-09-17T10:40:34Z</cp:lastPrinted>
  <dcterms:created xsi:type="dcterms:W3CDTF">2014-06-13T00:11:56Z</dcterms:created>
  <dcterms:modified xsi:type="dcterms:W3CDTF">2018-09-20T04:46:21Z</dcterms:modified>
</cp:coreProperties>
</file>