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7午秘資料\每月菜單\8-9\"/>
    </mc:Choice>
  </mc:AlternateContent>
  <bookViews>
    <workbookView xWindow="0" yWindow="0" windowWidth="21600" windowHeight="9690" activeTab="1"/>
  </bookViews>
  <sheets>
    <sheet name="合菜" sheetId="1" r:id="rId1"/>
    <sheet name="便當" sheetId="2" r:id="rId2"/>
    <sheet name="Sheet3" sheetId="3" r:id="rId3"/>
    <sheet name="Sheet4" sheetId="4" r:id="rId4"/>
  </sheets>
  <definedNames>
    <definedName name="_xlnm.Print_Area" localSheetId="0">合菜!$A$1:$O$50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45" i="2" l="1"/>
  <c r="P43" i="2"/>
  <c r="P41" i="2"/>
  <c r="P39" i="2"/>
  <c r="P35" i="2"/>
  <c r="P33" i="2"/>
  <c r="P31" i="2"/>
  <c r="P29" i="2"/>
  <c r="P27" i="2"/>
  <c r="P25" i="2"/>
  <c r="P23" i="2"/>
  <c r="P21" i="2"/>
  <c r="P19" i="2"/>
  <c r="P17" i="2"/>
  <c r="P15" i="2"/>
  <c r="P13" i="2"/>
  <c r="P11" i="2"/>
  <c r="P9" i="2"/>
  <c r="P7" i="2"/>
  <c r="P5" i="2"/>
  <c r="P3" i="2"/>
  <c r="O3" i="1" l="1"/>
  <c r="O35" i="1" l="1"/>
  <c r="O33" i="1" l="1"/>
  <c r="O31" i="1"/>
  <c r="O29" i="1"/>
  <c r="O27" i="1"/>
  <c r="O45" i="1"/>
  <c r="O43" i="1"/>
  <c r="O41" i="1"/>
  <c r="O39" i="1"/>
  <c r="O25" i="1"/>
  <c r="O23" i="1"/>
  <c r="O21" i="1"/>
  <c r="O19" i="1"/>
  <c r="O17" i="1"/>
  <c r="O15" i="1"/>
  <c r="O13" i="1"/>
  <c r="O11" i="1"/>
  <c r="O9" i="1"/>
  <c r="O7" i="1"/>
  <c r="O5" i="1"/>
</calcChain>
</file>

<file path=xl/sharedStrings.xml><?xml version="1.0" encoding="utf-8"?>
<sst xmlns="http://schemas.openxmlformats.org/spreadsheetml/2006/main" count="538" uniqueCount="370">
  <si>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</si>
  <si>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</si>
  <si>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</si>
  <si>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</si>
  <si>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</si>
  <si>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</si>
  <si>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</si>
  <si>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</si>
  <si>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</si>
  <si>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</si>
  <si>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</si>
  <si>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四</t>
    <phoneticPr fontId="5" type="noConversion"/>
  </si>
  <si>
    <t>五</t>
    <phoneticPr fontId="5" type="noConversion"/>
  </si>
  <si>
    <t>水果
(份)</t>
  </si>
  <si>
    <t>有機
蔬菜</t>
    <phoneticPr fontId="5" type="noConversion"/>
  </si>
  <si>
    <t>其他</t>
    <phoneticPr fontId="5" type="noConversion"/>
  </si>
  <si>
    <t>吉園圃蔬菜</t>
    <phoneticPr fontId="5" type="noConversion"/>
  </si>
  <si>
    <t>一</t>
    <phoneticPr fontId="5" type="noConversion"/>
  </si>
  <si>
    <t>二</t>
    <phoneticPr fontId="5" type="noConversion"/>
  </si>
  <si>
    <t>水果</t>
    <phoneticPr fontId="5" type="noConversion"/>
  </si>
  <si>
    <t>一</t>
    <phoneticPr fontId="5" type="noConversion"/>
  </si>
  <si>
    <t>二</t>
    <phoneticPr fontId="5" type="noConversion"/>
  </si>
  <si>
    <t>三</t>
    <phoneticPr fontId="5" type="noConversion"/>
  </si>
  <si>
    <t>四</t>
    <phoneticPr fontId="5" type="noConversion"/>
  </si>
  <si>
    <t>五</t>
    <phoneticPr fontId="5" type="noConversion"/>
  </si>
  <si>
    <t>一</t>
    <phoneticPr fontId="5" type="noConversion"/>
  </si>
  <si>
    <t>二</t>
    <phoneticPr fontId="5" type="noConversion"/>
  </si>
  <si>
    <t>三</t>
    <phoneticPr fontId="5" type="noConversion"/>
  </si>
  <si>
    <t>松晟服務電話 (03) 4 6 0 2 6 2 6</t>
    <phoneticPr fontId="5" type="noConversion"/>
  </si>
  <si>
    <t>全面使用非基因改造黃豆製品及玉米</t>
    <phoneticPr fontId="5" type="noConversion"/>
  </si>
  <si>
    <t>紅圈表示當日符合教育部推廣之四章一Q政策</t>
    <phoneticPr fontId="5" type="noConversion"/>
  </si>
  <si>
    <t>全穀
雜糧(份)</t>
  </si>
  <si>
    <t>豆魚
蛋肉(份)</t>
  </si>
  <si>
    <t>中秋節放假</t>
    <phoneticPr fontId="5" type="noConversion"/>
  </si>
  <si>
    <t>咖哩鴿蛋</t>
  </si>
  <si>
    <t>馬鈴薯.鴿蛋/煮</t>
  </si>
  <si>
    <t>非基改干片.肉絲/炒</t>
    <phoneticPr fontId="5" type="noConversion"/>
  </si>
  <si>
    <t>蛋/滷</t>
    <phoneticPr fontId="5" type="noConversion"/>
  </si>
  <si>
    <t>肉片.馬鈴薯.咖哩/煮</t>
    <phoneticPr fontId="5" type="noConversion"/>
  </si>
  <si>
    <t>馬鈴薯/煮</t>
    <phoneticPr fontId="5" type="noConversion"/>
  </si>
  <si>
    <t>海結滷豆干</t>
    <phoneticPr fontId="5" type="noConversion"/>
  </si>
  <si>
    <t>海帶結.非基改豆干/滷</t>
    <phoneticPr fontId="5" type="noConversion"/>
  </si>
  <si>
    <t>綜合滷味</t>
  </si>
  <si>
    <t>鮮筍肉絲</t>
    <phoneticPr fontId="5" type="noConversion"/>
  </si>
  <si>
    <t>鮮筍.肉絲/炒</t>
    <phoneticPr fontId="5" type="noConversion"/>
  </si>
  <si>
    <t>雞丁/炸</t>
  </si>
  <si>
    <t>白菜.芋丁.木耳.紅蘿蔔/煮</t>
    <phoneticPr fontId="5" type="noConversion"/>
  </si>
  <si>
    <t>肉醬      義大利麵</t>
    <phoneticPr fontId="5" type="noConversion"/>
  </si>
  <si>
    <t>燕麥飯</t>
    <phoneticPr fontId="5" type="noConversion"/>
  </si>
  <si>
    <t>五穀飯</t>
    <phoneticPr fontId="5" type="noConversion"/>
  </si>
  <si>
    <t>地瓜飯</t>
    <phoneticPr fontId="5" type="noConversion"/>
  </si>
  <si>
    <t>香Q白飯</t>
    <phoneticPr fontId="5" type="noConversion"/>
  </si>
  <si>
    <t>香Q白飯</t>
    <phoneticPr fontId="5" type="noConversion"/>
  </si>
  <si>
    <t>冬瓜菇菇湯</t>
    <phoneticPr fontId="5" type="noConversion"/>
  </si>
  <si>
    <t>日式味噌湯</t>
    <phoneticPr fontId="5" type="noConversion"/>
  </si>
  <si>
    <t>味噌.海芽</t>
    <phoneticPr fontId="5" type="noConversion"/>
  </si>
  <si>
    <t>蕃茄菇菇湯</t>
    <phoneticPr fontId="5" type="noConversion"/>
  </si>
  <si>
    <t>蕃茄.鮮菇</t>
    <phoneticPr fontId="5" type="noConversion"/>
  </si>
  <si>
    <t>白醬洋芋燒</t>
    <phoneticPr fontId="5" type="noConversion"/>
  </si>
  <si>
    <t>鮮瓜什錦</t>
    <phoneticPr fontId="5" type="noConversion"/>
  </si>
  <si>
    <t>咖哩馬丁</t>
    <phoneticPr fontId="5" type="noConversion"/>
  </si>
  <si>
    <t>馬鈴薯.咖哩/煮</t>
    <phoneticPr fontId="5" type="noConversion"/>
  </si>
  <si>
    <t>絞肉.非基改干丁/炒</t>
    <phoneticPr fontId="5" type="noConversion"/>
  </si>
  <si>
    <t>西芹肉絲</t>
    <phoneticPr fontId="5" type="noConversion"/>
  </si>
  <si>
    <t>干片肉絲</t>
    <phoneticPr fontId="5" type="noConversion"/>
  </si>
  <si>
    <t>玉米肉燥</t>
    <phoneticPr fontId="5" type="noConversion"/>
  </si>
  <si>
    <t>白菜.木耳/燒</t>
    <phoneticPr fontId="5" type="noConversion"/>
  </si>
  <si>
    <t>CAS非基改玉米粒.絞肉/炒</t>
    <phoneticPr fontId="5" type="noConversion"/>
  </si>
  <si>
    <t>轟炸雞腿</t>
    <phoneticPr fontId="5" type="noConversion"/>
  </si>
  <si>
    <t>五香滷蛋</t>
    <phoneticPr fontId="5" type="noConversion"/>
  </si>
  <si>
    <t>敏豆.甜條/炒</t>
    <phoneticPr fontId="5" type="noConversion"/>
  </si>
  <si>
    <t>蕃茄豆腐蛋</t>
    <phoneticPr fontId="5" type="noConversion"/>
  </si>
  <si>
    <t>蛋.蕃茄.非基改豆腐/煮</t>
    <phoneticPr fontId="5" type="noConversion"/>
  </si>
  <si>
    <t>鮮彩炒蛋</t>
    <phoneticPr fontId="5" type="noConversion"/>
  </si>
  <si>
    <t>干丁小炒</t>
    <phoneticPr fontId="5" type="noConversion"/>
  </si>
  <si>
    <t>非基改干丁.非基改玉米粒/炒</t>
    <phoneticPr fontId="5" type="noConversion"/>
  </si>
  <si>
    <t>照燒豬里肌</t>
    <phoneticPr fontId="5" type="noConversion"/>
  </si>
  <si>
    <t>CAS豬排/燒</t>
    <phoneticPr fontId="5" type="noConversion"/>
  </si>
  <si>
    <t>甜瓜肉燥</t>
    <phoneticPr fontId="5" type="noConversion"/>
  </si>
  <si>
    <t>絞肉.碎瓜/炒</t>
    <phoneticPr fontId="5" type="noConversion"/>
  </si>
  <si>
    <t>鮮瓜木耳</t>
    <phoneticPr fontId="5" type="noConversion"/>
  </si>
  <si>
    <t>鮮瓜.木耳/炒</t>
    <phoneticPr fontId="5" type="noConversion"/>
  </si>
  <si>
    <t>奶香白菜滷</t>
    <phoneticPr fontId="5" type="noConversion"/>
  </si>
  <si>
    <t>鮮瓜.肉羹/炒</t>
    <phoneticPr fontId="5" type="noConversion"/>
  </si>
  <si>
    <t>雞腿排/烤</t>
    <phoneticPr fontId="5" type="noConversion"/>
  </si>
  <si>
    <t>雞茸燴玉米</t>
    <phoneticPr fontId="5" type="noConversion"/>
  </si>
  <si>
    <t>CAS非基改玉米粒.雞茸/炒</t>
    <phoneticPr fontId="5" type="noConversion"/>
  </si>
  <si>
    <t>蛋.青豆/炒</t>
    <phoneticPr fontId="5" type="noConversion"/>
  </si>
  <si>
    <t>肉丁.筍干/滷</t>
    <phoneticPr fontId="5" type="noConversion"/>
  </si>
  <si>
    <t>非基改豆腐/燒</t>
    <phoneticPr fontId="5" type="noConversion"/>
  </si>
  <si>
    <t>CAS魚丁.洋蔥/燒</t>
    <phoneticPr fontId="5" type="noConversion"/>
  </si>
  <si>
    <t>黃豆芽肉絲</t>
    <phoneticPr fontId="5" type="noConversion"/>
  </si>
  <si>
    <t>黃豆芽.肉絲.芹菜/炒</t>
    <phoneticPr fontId="5" type="noConversion"/>
  </si>
  <si>
    <t>竹筍肉片湯</t>
    <phoneticPr fontId="5" type="noConversion"/>
  </si>
  <si>
    <t>竹筍.肉片</t>
    <phoneticPr fontId="5" type="noConversion"/>
  </si>
  <si>
    <t>雞茸蛋花湯</t>
    <phoneticPr fontId="5" type="noConversion"/>
  </si>
  <si>
    <t>雞茸.蛋</t>
    <phoneticPr fontId="5" type="noConversion"/>
  </si>
  <si>
    <t>芹香蘿蔔湯</t>
    <phoneticPr fontId="5" type="noConversion"/>
  </si>
  <si>
    <t>蘿蔔.芹菜</t>
    <phoneticPr fontId="5" type="noConversion"/>
  </si>
  <si>
    <t>福菜肉片湯</t>
    <phoneticPr fontId="5" type="noConversion"/>
  </si>
  <si>
    <t>福菜.肉片</t>
    <phoneticPr fontId="5" type="noConversion"/>
  </si>
  <si>
    <t>榨菜肉絲湯</t>
    <phoneticPr fontId="5" type="noConversion"/>
  </si>
  <si>
    <t>榨菜.肉絲</t>
    <phoneticPr fontId="5" type="noConversion"/>
  </si>
  <si>
    <t>海鮮蛋花湯</t>
    <phoneticPr fontId="5" type="noConversion"/>
  </si>
  <si>
    <t>海芽菇菇湯</t>
    <phoneticPr fontId="5" type="noConversion"/>
  </si>
  <si>
    <t>海芽.鮮菇</t>
    <phoneticPr fontId="5" type="noConversion"/>
  </si>
  <si>
    <t>酸辣肉絲湯</t>
    <phoneticPr fontId="5" type="noConversion"/>
  </si>
  <si>
    <t>木耳.紅蘿蔔.蛋.肉絲</t>
    <phoneticPr fontId="5" type="noConversion"/>
  </si>
  <si>
    <t>蕃茄蔬菜湯</t>
    <phoneticPr fontId="5" type="noConversion"/>
  </si>
  <si>
    <t>蕃茄.時蔬</t>
    <phoneticPr fontId="5" type="noConversion"/>
  </si>
  <si>
    <t>火腿.蛋</t>
    <phoneticPr fontId="5" type="noConversion"/>
  </si>
  <si>
    <t>蘿蔔菇菇湯</t>
    <phoneticPr fontId="5" type="noConversion"/>
  </si>
  <si>
    <t>蘿蔔.鮮菇</t>
    <phoneticPr fontId="5" type="noConversion"/>
  </si>
  <si>
    <t>綠豆.薏仁</t>
    <phoneticPr fontId="5" type="noConversion"/>
  </si>
  <si>
    <t>羅宋湯</t>
    <phoneticPr fontId="5" type="noConversion"/>
  </si>
  <si>
    <t>蕃茄.洋蔥</t>
    <phoneticPr fontId="5" type="noConversion"/>
  </si>
  <si>
    <t>非基改玉米粒.蛋</t>
    <phoneticPr fontId="5" type="noConversion"/>
  </si>
  <si>
    <t>冬瓜.鮮菇</t>
    <phoneticPr fontId="5" type="noConversion"/>
  </si>
  <si>
    <t>非基改黑干丁.洋蔥/燒</t>
    <phoneticPr fontId="5" type="noConversion"/>
  </si>
  <si>
    <t>吮指鹽酥雞</t>
    <phoneticPr fontId="5" type="noConversion"/>
  </si>
  <si>
    <r>
      <rPr>
        <b/>
        <sz val="40"/>
        <color rgb="FF9933FF"/>
        <rFont val="微軟正黑體"/>
        <family val="2"/>
        <charset val="136"/>
      </rPr>
      <t>芋香</t>
    </r>
    <r>
      <rPr>
        <b/>
        <sz val="28"/>
        <color rgb="FF9933FF"/>
        <rFont val="微軟正黑體"/>
        <family val="2"/>
        <charset val="136"/>
      </rPr>
      <t>佛跳牆</t>
    </r>
    <phoneticPr fontId="5" type="noConversion"/>
  </si>
  <si>
    <t>涼薯四喜</t>
    <phoneticPr fontId="5" type="noConversion"/>
  </si>
  <si>
    <t>涼薯.絞肉.三色豆/煮</t>
  </si>
  <si>
    <t>豆花</t>
    <phoneticPr fontId="5" type="noConversion"/>
  </si>
  <si>
    <t>里肌排/燒</t>
    <phoneticPr fontId="5" type="noConversion"/>
  </si>
  <si>
    <t>雞腿/炸</t>
    <phoneticPr fontId="5" type="noConversion"/>
  </si>
  <si>
    <t>白蘿蔔.魷魚羹/煮</t>
    <phoneticPr fontId="5" type="noConversion"/>
  </si>
  <si>
    <t>蛋香炒飯</t>
    <phoneticPr fontId="5" type="noConversion"/>
  </si>
  <si>
    <t>肉絲炒飯</t>
    <phoneticPr fontId="5" type="noConversion"/>
  </si>
  <si>
    <r>
      <t>高麗</t>
    </r>
    <r>
      <rPr>
        <b/>
        <sz val="40"/>
        <color rgb="FF9933FF"/>
        <rFont val="微軟正黑體"/>
        <family val="2"/>
        <charset val="136"/>
      </rPr>
      <t>泡菜年糕</t>
    </r>
    <phoneticPr fontId="5" type="noConversion"/>
  </si>
  <si>
    <t>高麗菜.泡菜.年糕/煮</t>
    <phoneticPr fontId="5" type="noConversion"/>
  </si>
  <si>
    <t>蔥燒肉片</t>
    <phoneticPr fontId="5" type="noConversion"/>
  </si>
  <si>
    <t>肉片.洋蔥/煮</t>
    <phoneticPr fontId="5" type="noConversion"/>
  </si>
  <si>
    <t>白玉魷魚羹</t>
    <phoneticPr fontId="5" type="noConversion"/>
  </si>
  <si>
    <t>義式洋芋燉肉</t>
    <phoneticPr fontId="5" type="noConversion"/>
  </si>
  <si>
    <t>肉丁.馬鈴薯/燉</t>
    <phoneticPr fontId="5" type="noConversion"/>
  </si>
  <si>
    <t>三杯杏鮑菇</t>
    <phoneticPr fontId="5" type="noConversion"/>
  </si>
  <si>
    <t>杏鮑菇.九層塔/炒</t>
    <phoneticPr fontId="5" type="noConversion"/>
  </si>
  <si>
    <t>田園四色</t>
    <phoneticPr fontId="5" type="noConversion"/>
  </si>
  <si>
    <t>絞肉.三色豆/炒</t>
    <phoneticPr fontId="5" type="noConversion"/>
  </si>
  <si>
    <t>糖醋咕咾肉</t>
    <phoneticPr fontId="5" type="noConversion"/>
  </si>
  <si>
    <t>咕咾肉.洋蔥/溜</t>
    <phoneticPr fontId="5" type="noConversion"/>
  </si>
  <si>
    <t>西芹.肉絲/炒</t>
    <phoneticPr fontId="5" type="noConversion"/>
  </si>
  <si>
    <t>日式咖哩豬肉</t>
    <phoneticPr fontId="5" type="noConversion"/>
  </si>
  <si>
    <t>蛋/滷</t>
    <phoneticPr fontId="5" type="noConversion"/>
  </si>
  <si>
    <t>翠玉丸片</t>
    <phoneticPr fontId="5" type="noConversion"/>
  </si>
  <si>
    <t>鮮瓜.丸片/煮</t>
    <phoneticPr fontId="5" type="noConversion"/>
  </si>
  <si>
    <r>
      <t>蘿勒</t>
    </r>
    <r>
      <rPr>
        <b/>
        <sz val="40"/>
        <color rgb="FF9933FF"/>
        <rFont val="微軟正黑體"/>
        <family val="2"/>
        <charset val="136"/>
      </rPr>
      <t>三杯雞</t>
    </r>
    <phoneticPr fontId="5" type="noConversion"/>
  </si>
  <si>
    <t>雞丁.九層塔/炒</t>
    <phoneticPr fontId="5" type="noConversion"/>
  </si>
  <si>
    <r>
      <rPr>
        <b/>
        <sz val="40"/>
        <color rgb="FF9933FF"/>
        <rFont val="微軟正黑體"/>
        <family val="2"/>
        <charset val="136"/>
      </rPr>
      <t>黃金卡滋</t>
    </r>
    <r>
      <rPr>
        <b/>
        <sz val="28"/>
        <color rgb="FF9933FF"/>
        <rFont val="微軟正黑體"/>
        <family val="2"/>
        <charset val="136"/>
      </rPr>
      <t>豬排</t>
    </r>
    <phoneticPr fontId="5" type="noConversion"/>
  </si>
  <si>
    <t>豬排/炸</t>
    <phoneticPr fontId="5" type="noConversion"/>
  </si>
  <si>
    <t>米血.甜條.丸子.蘿蔔/滷</t>
  </si>
  <si>
    <t>海苔丸/燒</t>
    <phoneticPr fontId="5" type="noConversion"/>
  </si>
  <si>
    <t>蒜香嫩排骨</t>
    <phoneticPr fontId="5" type="noConversion"/>
  </si>
  <si>
    <t>排骨/滷</t>
    <phoneticPr fontId="5" type="noConversion"/>
  </si>
  <si>
    <t>瓜子肉</t>
    <phoneticPr fontId="5" type="noConversion"/>
  </si>
  <si>
    <t>絞肉.碎瓜/炒</t>
    <phoneticPr fontId="5" type="noConversion"/>
  </si>
  <si>
    <t>茄汁魚丁</t>
    <phoneticPr fontId="5" type="noConversion"/>
  </si>
  <si>
    <t>雞塊.花枝丸/炸</t>
    <phoneticPr fontId="5" type="noConversion"/>
  </si>
  <si>
    <t>雞腿/烤</t>
    <phoneticPr fontId="5" type="noConversion"/>
  </si>
  <si>
    <t>蒜泥白肉</t>
  </si>
  <si>
    <t>肉片.時蔬/煮</t>
    <phoneticPr fontId="5" type="noConversion"/>
  </si>
  <si>
    <t>五香滷肉燥</t>
    <phoneticPr fontId="5" type="noConversion"/>
  </si>
  <si>
    <t>敏豆甜條</t>
    <phoneticPr fontId="5" type="noConversion"/>
  </si>
  <si>
    <t>雞排.芝麻/烤</t>
    <phoneticPr fontId="5" type="noConversion"/>
  </si>
  <si>
    <t>芝麻貴妃雞排</t>
    <phoneticPr fontId="5" type="noConversion"/>
  </si>
  <si>
    <t>高麗豆包絲</t>
    <phoneticPr fontId="5" type="noConversion"/>
  </si>
  <si>
    <t>非基改豆包絲.高麗芹菜/炒</t>
    <phoneticPr fontId="5" type="noConversion"/>
  </si>
  <si>
    <t>枸杞冬瓜</t>
    <phoneticPr fontId="5" type="noConversion"/>
  </si>
  <si>
    <t>冬瓜.枸杞/煮</t>
    <phoneticPr fontId="5" type="noConversion"/>
  </si>
  <si>
    <t>鐵路排骨</t>
    <phoneticPr fontId="5" type="noConversion"/>
  </si>
  <si>
    <t xml:space="preserve">  CAS大排/燒</t>
    <phoneticPr fontId="5" type="noConversion"/>
  </si>
  <si>
    <t>什錦杏鮑菇</t>
    <phoneticPr fontId="5" type="noConversion"/>
  </si>
  <si>
    <t>杏鮑菇.木耳/炒</t>
    <phoneticPr fontId="5" type="noConversion"/>
  </si>
  <si>
    <t>馬鈴薯燉肉</t>
    <phoneticPr fontId="5" type="noConversion"/>
  </si>
  <si>
    <t>肉丁.馬鈴薯/燉</t>
    <phoneticPr fontId="5" type="noConversion"/>
  </si>
  <si>
    <t>芹香小魚輪</t>
    <phoneticPr fontId="5" type="noConversion"/>
  </si>
  <si>
    <t>芹菜.小魚輪/炒</t>
    <phoneticPr fontId="5" type="noConversion"/>
  </si>
  <si>
    <t>鮮菇蒸蛋</t>
    <phoneticPr fontId="5" type="noConversion"/>
  </si>
  <si>
    <t>CAS蛋.鮮菇/蒸</t>
    <phoneticPr fontId="5" type="noConversion"/>
  </si>
  <si>
    <t>CAS魚丁.彩椒/燒</t>
    <phoneticPr fontId="5" type="noConversion"/>
  </si>
  <si>
    <t>花枝肉捲</t>
    <phoneticPr fontId="5" type="noConversion"/>
  </si>
  <si>
    <t>花枝捲/燒</t>
    <phoneticPr fontId="5" type="noConversion"/>
  </si>
  <si>
    <t>地瓜.芋圓</t>
    <phoneticPr fontId="5" type="noConversion"/>
  </si>
  <si>
    <t>布丁.豆花</t>
    <phoneticPr fontId="5" type="noConversion"/>
  </si>
  <si>
    <t>綠豆珍珠</t>
    <phoneticPr fontId="5" type="noConversion"/>
  </si>
  <si>
    <t>綠豆.珍珠</t>
    <phoneticPr fontId="5" type="noConversion"/>
  </si>
  <si>
    <t>雞塊+花枝丸</t>
    <phoneticPr fontId="5" type="noConversion"/>
  </si>
  <si>
    <t>糖醋黑干</t>
    <phoneticPr fontId="5" type="noConversion"/>
  </si>
  <si>
    <t>蜜烤滷雞腿</t>
    <phoneticPr fontId="5" type="noConversion"/>
  </si>
  <si>
    <t>筍干焢腱肉</t>
    <phoneticPr fontId="5" type="noConversion"/>
  </si>
  <si>
    <t>芝麻里肌排</t>
    <phoneticPr fontId="5" type="noConversion"/>
  </si>
  <si>
    <t>CAS非基改玉米粒.蛋.培根/炒</t>
    <phoneticPr fontId="5" type="noConversion"/>
  </si>
  <si>
    <t>巴比Q雞腿排</t>
    <phoneticPr fontId="5" type="noConversion"/>
  </si>
  <si>
    <t xml:space="preserve">什錦炒麵 </t>
    <phoneticPr fontId="5" type="noConversion"/>
  </si>
  <si>
    <t>黃金蛋</t>
    <phoneticPr fontId="5" type="noConversion"/>
  </si>
  <si>
    <t>鐵板豆腐燒</t>
    <phoneticPr fontId="5" type="noConversion"/>
  </si>
  <si>
    <t>地瓜芋圓</t>
    <phoneticPr fontId="5" type="noConversion"/>
  </si>
  <si>
    <r>
      <rPr>
        <b/>
        <sz val="40"/>
        <color rgb="FF9933FF"/>
        <rFont val="微軟正黑體"/>
        <family val="2"/>
        <charset val="136"/>
      </rPr>
      <t>培根</t>
    </r>
    <r>
      <rPr>
        <b/>
        <sz val="28"/>
        <color rgb="FF9933FF"/>
        <rFont val="微軟正黑體"/>
        <family val="2"/>
        <charset val="136"/>
      </rPr>
      <t>玉米蛋</t>
    </r>
    <phoneticPr fontId="5" type="noConversion"/>
  </si>
  <si>
    <r>
      <rPr>
        <b/>
        <sz val="40"/>
        <color rgb="FF9933FF"/>
        <rFont val="微軟正黑體"/>
        <family val="2"/>
        <charset val="136"/>
      </rPr>
      <t>綠豆</t>
    </r>
    <r>
      <rPr>
        <b/>
        <sz val="30"/>
        <color rgb="FF9933FF"/>
        <rFont val="微軟正黑體"/>
        <family val="2"/>
        <charset val="136"/>
      </rPr>
      <t>薏仁湯</t>
    </r>
    <phoneticPr fontId="5" type="noConversion"/>
  </si>
  <si>
    <t>綜合豆花</t>
    <phoneticPr fontId="5" type="noConversion"/>
  </si>
  <si>
    <r>
      <rPr>
        <b/>
        <sz val="40"/>
        <color rgb="FF9933FF"/>
        <rFont val="微軟正黑體"/>
        <family val="2"/>
        <charset val="136"/>
      </rPr>
      <t>布丁</t>
    </r>
    <r>
      <rPr>
        <b/>
        <sz val="28"/>
        <color rgb="FF9933FF"/>
        <rFont val="微軟正黑體"/>
        <family val="2"/>
        <charset val="136"/>
      </rPr>
      <t>豆花</t>
    </r>
    <phoneticPr fontId="5" type="noConversion"/>
  </si>
  <si>
    <t>夜巿鹽酥雞</t>
    <phoneticPr fontId="5" type="noConversion"/>
  </si>
  <si>
    <r>
      <t>彩椒鐵板</t>
    </r>
    <r>
      <rPr>
        <b/>
        <sz val="40"/>
        <color rgb="FF9933FF"/>
        <rFont val="微軟正黑體"/>
        <family val="2"/>
        <charset val="136"/>
      </rPr>
      <t>魚酥</t>
    </r>
    <phoneticPr fontId="5" type="noConversion"/>
  </si>
  <si>
    <r>
      <rPr>
        <b/>
        <sz val="40"/>
        <color rgb="FF9933FF"/>
        <rFont val="微軟正黑體"/>
        <family val="2"/>
        <charset val="136"/>
      </rPr>
      <t>泰式</t>
    </r>
    <r>
      <rPr>
        <b/>
        <sz val="28"/>
        <color rgb="FF9933FF"/>
        <rFont val="微軟正黑體"/>
        <family val="2"/>
        <charset val="136"/>
      </rPr>
      <t>海苔丸</t>
    </r>
    <phoneticPr fontId="5" type="noConversion"/>
  </si>
  <si>
    <t>全穀根莖(份)</t>
  </si>
  <si>
    <t>豆魚肉蛋(份)</t>
  </si>
  <si>
    <t>四</t>
    <phoneticPr fontId="5" type="noConversion"/>
  </si>
  <si>
    <t>白米飯</t>
    <phoneticPr fontId="5" type="noConversion"/>
  </si>
  <si>
    <t>金禧里肌排</t>
    <phoneticPr fontId="5" type="noConversion"/>
  </si>
  <si>
    <t>干丁小炒</t>
    <phoneticPr fontId="5" type="noConversion"/>
  </si>
  <si>
    <t>白玉魷魚羹</t>
    <phoneticPr fontId="5" type="noConversion"/>
  </si>
  <si>
    <t>紅豆派</t>
    <phoneticPr fontId="5" type="noConversion"/>
  </si>
  <si>
    <t>活力時蔬</t>
    <phoneticPr fontId="5" type="noConversion"/>
  </si>
  <si>
    <t>活力時蔬</t>
    <phoneticPr fontId="5" type="noConversion"/>
  </si>
  <si>
    <t>有機蔬菜</t>
    <phoneticPr fontId="5" type="noConversion"/>
  </si>
  <si>
    <t>有機蔬菜</t>
    <phoneticPr fontId="5" type="noConversion"/>
  </si>
  <si>
    <t>豬排/燒</t>
    <phoneticPr fontId="5" type="noConversion"/>
  </si>
  <si>
    <t>絞肉.非基改干丁/炒</t>
    <phoneticPr fontId="5" type="noConversion"/>
  </si>
  <si>
    <t>紅豆派/烤</t>
    <phoneticPr fontId="5" type="noConversion"/>
  </si>
  <si>
    <t>時蔬/炒</t>
    <phoneticPr fontId="5" type="noConversion"/>
  </si>
  <si>
    <t>五</t>
    <phoneticPr fontId="5" type="noConversion"/>
  </si>
  <si>
    <t>白米飯</t>
    <phoneticPr fontId="5" type="noConversion"/>
  </si>
  <si>
    <t>滷烤雞排</t>
    <phoneticPr fontId="5" type="noConversion"/>
  </si>
  <si>
    <t>咖哩鴿蛋</t>
    <phoneticPr fontId="5" type="noConversion"/>
  </si>
  <si>
    <t>高麗泡菜年糕</t>
    <phoneticPr fontId="5" type="noConversion"/>
  </si>
  <si>
    <t>香滷油腐</t>
    <phoneticPr fontId="5" type="noConversion"/>
  </si>
  <si>
    <t>鮮蔬快炒</t>
    <phoneticPr fontId="5" type="noConversion"/>
  </si>
  <si>
    <t>鮮蔬快炒</t>
    <phoneticPr fontId="5" type="noConversion"/>
  </si>
  <si>
    <t>有機蔬菜</t>
    <phoneticPr fontId="5" type="noConversion"/>
  </si>
  <si>
    <t>雞腿排/烤</t>
    <phoneticPr fontId="5" type="noConversion"/>
  </si>
  <si>
    <t>馬鈴薯.鴿蛋/煮</t>
    <phoneticPr fontId="5" type="noConversion"/>
  </si>
  <si>
    <t>高麗菜.年糕.泡菜/煮</t>
    <phoneticPr fontId="5" type="noConversion"/>
  </si>
  <si>
    <t>非基改油豆腐/滷</t>
    <phoneticPr fontId="5" type="noConversion"/>
  </si>
  <si>
    <t>一</t>
    <phoneticPr fontId="5" type="noConversion"/>
  </si>
  <si>
    <t>芝麻里肌排</t>
    <phoneticPr fontId="5" type="noConversion"/>
  </si>
  <si>
    <t>鐵板豆腐燒</t>
    <phoneticPr fontId="5" type="noConversion"/>
  </si>
  <si>
    <t>鮮彩炒蛋</t>
    <phoneticPr fontId="5" type="noConversion"/>
  </si>
  <si>
    <t>柳葉魚</t>
    <phoneticPr fontId="5" type="noConversion"/>
  </si>
  <si>
    <t>田園時蔬</t>
    <phoneticPr fontId="5" type="noConversion"/>
  </si>
  <si>
    <t>吉園圃蔬菜</t>
    <phoneticPr fontId="5" type="noConversion"/>
  </si>
  <si>
    <t>吉園圃蔬菜</t>
    <phoneticPr fontId="5" type="noConversion"/>
  </si>
  <si>
    <t>CAS豬排/燒</t>
    <phoneticPr fontId="5" type="noConversion"/>
  </si>
  <si>
    <t>非基改豆腐.絞肉/燒</t>
    <phoneticPr fontId="5" type="noConversion"/>
  </si>
  <si>
    <t>蛋.青豆/炒</t>
    <phoneticPr fontId="5" type="noConversion"/>
  </si>
  <si>
    <t>柳葉魚/炸</t>
    <phoneticPr fontId="5" type="noConversion"/>
  </si>
  <si>
    <t>時蔬/炒</t>
    <phoneticPr fontId="5" type="noConversion"/>
  </si>
  <si>
    <t>綜合鮮菇燒</t>
    <phoneticPr fontId="5" type="noConversion"/>
  </si>
  <si>
    <t>鮮瓜肉片</t>
    <phoneticPr fontId="5" type="noConversion"/>
  </si>
  <si>
    <t>五香豆干</t>
    <phoneticPr fontId="5" type="noConversion"/>
  </si>
  <si>
    <t>陽光鮮蔬</t>
    <phoneticPr fontId="5" type="noConversion"/>
  </si>
  <si>
    <t>陽光鮮蔬</t>
    <phoneticPr fontId="5" type="noConversion"/>
  </si>
  <si>
    <t>鮮菇.米血/燒</t>
    <phoneticPr fontId="5" type="noConversion"/>
  </si>
  <si>
    <t>鮮瓜.肉片/炒</t>
    <phoneticPr fontId="5" type="noConversion"/>
  </si>
  <si>
    <t>非基改豆干/滷</t>
    <phoneticPr fontId="5" type="noConversion"/>
  </si>
  <si>
    <t>非基改豆干/滷</t>
    <phoneticPr fontId="5" type="noConversion"/>
  </si>
  <si>
    <t>水果</t>
    <phoneticPr fontId="5" type="noConversion"/>
  </si>
  <si>
    <t>照燒豬里肌</t>
    <phoneticPr fontId="5" type="noConversion"/>
  </si>
  <si>
    <t>田園四色</t>
    <phoneticPr fontId="5" type="noConversion"/>
  </si>
  <si>
    <t>甜條菇菇</t>
    <phoneticPr fontId="5" type="noConversion"/>
  </si>
  <si>
    <t>煎餃X2</t>
  </si>
  <si>
    <t>CAS豬排/燒</t>
    <phoneticPr fontId="5" type="noConversion"/>
  </si>
  <si>
    <t>鮮菇.甜不辣/燒</t>
    <phoneticPr fontId="5" type="noConversion"/>
  </si>
  <si>
    <t>水餃/煎</t>
  </si>
  <si>
    <t>糖醋咕咾肉</t>
    <phoneticPr fontId="5" type="noConversion"/>
  </si>
  <si>
    <t>白醬洋芋燒</t>
    <phoneticPr fontId="5" type="noConversion"/>
  </si>
  <si>
    <t>西芹肉絲</t>
    <phoneticPr fontId="5" type="noConversion"/>
  </si>
  <si>
    <t>花枝肉捲</t>
    <phoneticPr fontId="5" type="noConversion"/>
  </si>
  <si>
    <t>馬鈴薯/煮</t>
    <phoneticPr fontId="5" type="noConversion"/>
  </si>
  <si>
    <t>黑胡椒豬排</t>
    <phoneticPr fontId="5" type="noConversion"/>
  </si>
  <si>
    <t>海結滷豆干</t>
    <phoneticPr fontId="5" type="noConversion"/>
  </si>
  <si>
    <t>翠玉丸片</t>
    <phoneticPr fontId="5" type="noConversion"/>
  </si>
  <si>
    <t>芋頭捲</t>
    <phoneticPr fontId="5" type="noConversion"/>
  </si>
  <si>
    <t>田園時蔬</t>
    <phoneticPr fontId="5" type="noConversion"/>
  </si>
  <si>
    <t xml:space="preserve">  CAS豬排/燒</t>
    <phoneticPr fontId="5" type="noConversion"/>
  </si>
  <si>
    <t>鮮瓜.丸片/煮</t>
    <phoneticPr fontId="5" type="noConversion"/>
  </si>
  <si>
    <t>芋頭捲/烤</t>
    <phoneticPr fontId="5" type="noConversion"/>
  </si>
  <si>
    <t>時蔬.蒜/炒</t>
    <phoneticPr fontId="5" type="noConversion"/>
  </si>
  <si>
    <t>蜜烤滷雞腿</t>
    <phoneticPr fontId="5" type="noConversion"/>
  </si>
  <si>
    <t>玉米肉燥</t>
    <phoneticPr fontId="5" type="noConversion"/>
  </si>
  <si>
    <t>奶香白菜滷</t>
    <phoneticPr fontId="5" type="noConversion"/>
  </si>
  <si>
    <t>山藥捲</t>
  </si>
  <si>
    <t>CAS非基改玉米粒.絞肉/炒</t>
    <phoneticPr fontId="5" type="noConversion"/>
  </si>
  <si>
    <t>白菜.木耳/燒</t>
    <phoneticPr fontId="5" type="noConversion"/>
  </si>
  <si>
    <t>山藥捲/烤</t>
  </si>
  <si>
    <t>三</t>
    <phoneticPr fontId="5" type="noConversion"/>
  </si>
  <si>
    <t>芝麻貴妃雞排</t>
    <phoneticPr fontId="5" type="noConversion"/>
  </si>
  <si>
    <t>瓜子肉</t>
    <phoneticPr fontId="5" type="noConversion"/>
  </si>
  <si>
    <t>蕃茄豆腐蛋</t>
    <phoneticPr fontId="5" type="noConversion"/>
  </si>
  <si>
    <t>福州丸</t>
    <phoneticPr fontId="5" type="noConversion"/>
  </si>
  <si>
    <t>蛋.蕃茄.非基改豆腐/煮</t>
    <phoneticPr fontId="5" type="noConversion"/>
  </si>
  <si>
    <t>福州丸/煮</t>
    <phoneticPr fontId="5" type="noConversion"/>
  </si>
  <si>
    <t>鐵路排骨</t>
    <phoneticPr fontId="5" type="noConversion"/>
  </si>
  <si>
    <t>糖醋黑干</t>
  </si>
  <si>
    <t>扁蒲丸片</t>
    <phoneticPr fontId="5" type="noConversion"/>
  </si>
  <si>
    <t xml:space="preserve">  CAS大排/燒</t>
    <phoneticPr fontId="5" type="noConversion"/>
  </si>
  <si>
    <t>非基改黑干丁.洋蔥/燒</t>
  </si>
  <si>
    <t>蒲瓜.丸片/煮</t>
    <phoneticPr fontId="5" type="noConversion"/>
  </si>
  <si>
    <t>柳葉魚/炸</t>
    <phoneticPr fontId="5" type="noConversion"/>
  </si>
  <si>
    <t>培根玉米蛋</t>
    <phoneticPr fontId="5" type="noConversion"/>
  </si>
  <si>
    <t>鮮瓜什錦</t>
    <phoneticPr fontId="5" type="noConversion"/>
  </si>
  <si>
    <t>蘋果派</t>
    <phoneticPr fontId="5" type="noConversion"/>
  </si>
  <si>
    <t>咕咾肉.洋蔥/溜</t>
    <phoneticPr fontId="5" type="noConversion"/>
  </si>
  <si>
    <t>蛋.非基改玉米粒.培根/炒</t>
    <phoneticPr fontId="5" type="noConversion"/>
  </si>
  <si>
    <t>鮮瓜.肉羹/煮</t>
    <phoneticPr fontId="5" type="noConversion"/>
  </si>
  <si>
    <t>蘋果派/烤</t>
    <phoneticPr fontId="5" type="noConversion"/>
  </si>
  <si>
    <t>二</t>
    <phoneticPr fontId="5" type="noConversion"/>
  </si>
  <si>
    <t>蒜香嫩排骨</t>
    <phoneticPr fontId="5" type="noConversion"/>
  </si>
  <si>
    <t>干片芹菜</t>
    <phoneticPr fontId="5" type="noConversion"/>
  </si>
  <si>
    <t>香滷油腐</t>
    <phoneticPr fontId="5" type="noConversion"/>
  </si>
  <si>
    <t>非基改干片.芹菜/炒</t>
    <phoneticPr fontId="5" type="noConversion"/>
  </si>
  <si>
    <t>馬鈴薯.咖哩/煮</t>
    <phoneticPr fontId="5" type="noConversion"/>
  </si>
  <si>
    <t>非基改油豆腐/滷</t>
    <phoneticPr fontId="5" type="noConversion"/>
  </si>
  <si>
    <t>巴比Q雞腿排</t>
    <phoneticPr fontId="5" type="noConversion"/>
  </si>
  <si>
    <t>五香滷肉燥</t>
  </si>
  <si>
    <t>枸杞冬瓜丸子</t>
    <phoneticPr fontId="5" type="noConversion"/>
  </si>
  <si>
    <t>麥克雞塊</t>
    <phoneticPr fontId="5" type="noConversion"/>
  </si>
  <si>
    <t>雞腿排/烤</t>
    <phoneticPr fontId="5" type="noConversion"/>
  </si>
  <si>
    <t>冬瓜.枸杞.丸子/煮</t>
    <phoneticPr fontId="5" type="noConversion"/>
  </si>
  <si>
    <t>雞塊/炸</t>
    <phoneticPr fontId="5" type="noConversion"/>
  </si>
  <si>
    <t>五</t>
    <phoneticPr fontId="5" type="noConversion"/>
  </si>
  <si>
    <t>金禧里肌排</t>
    <phoneticPr fontId="5" type="noConversion"/>
  </si>
  <si>
    <t>涼薯四喜</t>
    <phoneticPr fontId="5" type="noConversion"/>
  </si>
  <si>
    <t>敏豆甜條</t>
    <phoneticPr fontId="5" type="noConversion"/>
  </si>
  <si>
    <t>鮮蝦排</t>
    <phoneticPr fontId="5" type="noConversion"/>
  </si>
  <si>
    <t>豬排/燒</t>
    <phoneticPr fontId="5" type="noConversion"/>
  </si>
  <si>
    <t>涼薯.絞肉.三色豆./煮</t>
    <phoneticPr fontId="5" type="noConversion"/>
  </si>
  <si>
    <t>敏豆.甜條/炒</t>
    <phoneticPr fontId="5" type="noConversion"/>
  </si>
  <si>
    <t>蝦排/炸</t>
    <phoneticPr fontId="5" type="noConversion"/>
  </si>
  <si>
    <t>中秋節放假</t>
    <phoneticPr fontId="5" type="noConversion"/>
  </si>
  <si>
    <t>三杯杏鮑菇</t>
    <phoneticPr fontId="5" type="noConversion"/>
  </si>
  <si>
    <t>芋香佛跳牆</t>
    <phoneticPr fontId="5" type="noConversion"/>
  </si>
  <si>
    <t>香滷豆干</t>
    <phoneticPr fontId="5" type="noConversion"/>
  </si>
  <si>
    <t>排骨/滷</t>
    <phoneticPr fontId="5" type="noConversion"/>
  </si>
  <si>
    <t>杏鮑菇.九層塔/炒</t>
    <phoneticPr fontId="5" type="noConversion"/>
  </si>
  <si>
    <t>白菜.芋丁.木耳.紅蘿蔔/煮</t>
    <phoneticPr fontId="5" type="noConversion"/>
  </si>
  <si>
    <t>芹香小魚輪</t>
    <phoneticPr fontId="5" type="noConversion"/>
  </si>
  <si>
    <t>甜瓜肉燥</t>
    <phoneticPr fontId="5" type="noConversion"/>
  </si>
  <si>
    <t>柳葉魚</t>
    <phoneticPr fontId="5" type="noConversion"/>
  </si>
  <si>
    <t>芹菜.小魚輪/炒</t>
    <phoneticPr fontId="5" type="noConversion"/>
  </si>
  <si>
    <t>迷迭香雞腿排</t>
    <phoneticPr fontId="5" type="noConversion"/>
  </si>
  <si>
    <t>鮮蔬炒油丁</t>
    <phoneticPr fontId="5" type="noConversion"/>
  </si>
  <si>
    <t>雞茸燴玉米</t>
    <phoneticPr fontId="5" type="noConversion"/>
  </si>
  <si>
    <t>藍莓派</t>
    <phoneticPr fontId="5" type="noConversion"/>
  </si>
  <si>
    <t>非基改豆腐.時蔬/燒</t>
    <phoneticPr fontId="5" type="noConversion"/>
  </si>
  <si>
    <t>CAS非基改玉米粒.雞茸/燴</t>
    <phoneticPr fontId="5" type="noConversion"/>
  </si>
  <si>
    <t>藍莓派/炸</t>
    <phoneticPr fontId="5" type="noConversion"/>
  </si>
  <si>
    <t>松晟服務電話 (03) 4 6 0 2 6 2 6</t>
    <phoneticPr fontId="5" type="noConversion"/>
  </si>
  <si>
    <t>全面使用非基因改造黃豆製品及玉米</t>
    <phoneticPr fontId="5" type="noConversion"/>
  </si>
  <si>
    <t>香腸蛋炒飯+轟炸雞腿+干片肉絲+泰式海苔丸+什錦銀芽+青菜+雞茸蛋花湯</t>
    <phoneticPr fontId="5" type="noConversion"/>
  </si>
  <si>
    <t xml:space="preserve">                                                                                                                   雞腿/炸                                       非基改干片.肉絲/炒                          海苔丸/燒                                                豆芽菜/炒                                    青菜/炒                               雞茸.蛋</t>
    <phoneticPr fontId="5" type="noConversion"/>
  </si>
  <si>
    <t>地瓜飯+黃金卡滋豬排+蠔油素雞+五香滷蛋+綜合滷味+青菜+海鮮蛋花湯</t>
    <phoneticPr fontId="5" type="noConversion"/>
  </si>
  <si>
    <t>蟹肉絲.蛋</t>
    <phoneticPr fontId="5" type="noConversion"/>
  </si>
  <si>
    <t xml:space="preserve">                                                                                                                      豬排/炸                                               非基改素雞/炒                                蛋/滷                             米血.甜條.丸子.蘿蔔/滷                        青菜/炒                         蟹肉絲.蛋</t>
    <phoneticPr fontId="5" type="noConversion"/>
  </si>
  <si>
    <t>巧達蛋花湯</t>
    <phoneticPr fontId="5" type="noConversion"/>
  </si>
  <si>
    <t>肉絲炒飯+黃金花枝排+鮮筍肉絲+花椰杏鮑菇+海苔丸+青菜+巧達蛋花湯</t>
    <phoneticPr fontId="5" type="noConversion"/>
  </si>
  <si>
    <t xml:space="preserve">                                                                                                                          花枝排/炸                                  鮮筍.肉絲/煮                                  花椰菜.杏鮑菇/炒                                        海苔丸/燒                                    青菜/炒                                火腿.蛋</t>
    <phoneticPr fontId="5" type="noConversion"/>
  </si>
  <si>
    <t>玉米蛋花湯</t>
    <phoneticPr fontId="5" type="noConversion"/>
  </si>
  <si>
    <t>什錦炒麵+夜巿鹽酥雞+客家小炒+黃豆芽肉絲+五香滷蛋+青菜+玉米蛋花湯</t>
    <phoneticPr fontId="5" type="noConversion"/>
  </si>
  <si>
    <t xml:space="preserve">                                                                                                                      雞丁/炸                                     非基改干片.肉絲/炒                    黃豆芽.肉絲/炒                                                蛋/滷                                           青菜/炒                    非基改玉米粒.蛋</t>
    <phoneticPr fontId="5" type="noConversion"/>
  </si>
  <si>
    <r>
      <rPr>
        <b/>
        <sz val="40"/>
        <color rgb="FF0066FF"/>
        <rFont val="微軟正黑體"/>
        <family val="2"/>
        <charset val="136"/>
      </rPr>
      <t>綠豆</t>
    </r>
    <r>
      <rPr>
        <b/>
        <sz val="30"/>
        <color rgb="FF0066FF"/>
        <rFont val="微軟正黑體"/>
        <family val="2"/>
        <charset val="136"/>
      </rPr>
      <t>薏仁湯</t>
    </r>
    <phoneticPr fontId="5" type="noConversion"/>
  </si>
  <si>
    <t>每週一供應吉園圃蔬菜;每週二四五供應有機蔬菜</t>
    <phoneticPr fontId="5" type="noConversion"/>
  </si>
  <si>
    <r>
      <rPr>
        <b/>
        <sz val="30"/>
        <color rgb="FF0066FF"/>
        <rFont val="微軟正黑體"/>
        <family val="2"/>
        <charset val="136"/>
      </rPr>
      <t>布丁</t>
    </r>
    <r>
      <rPr>
        <b/>
        <sz val="28"/>
        <color rgb="FF0066FF"/>
        <rFont val="微軟正黑體"/>
        <family val="2"/>
        <charset val="136"/>
      </rPr>
      <t>豆花</t>
    </r>
    <phoneticPr fontId="5" type="noConversion"/>
  </si>
  <si>
    <t>每週一供應吉園圃蔬菜;每週二四五供應有機蔬菜</t>
    <phoneticPr fontId="5" type="noConversion"/>
  </si>
  <si>
    <t>芝麻虎皮雞排</t>
    <phoneticPr fontId="5" type="noConversion"/>
  </si>
  <si>
    <t>雞排.芝麻/烤</t>
    <phoneticPr fontId="5" type="noConversion"/>
  </si>
  <si>
    <t>金茸扁蒲</t>
    <phoneticPr fontId="5" type="noConversion"/>
  </si>
  <si>
    <t>蒲瓜.鮮菇/煮</t>
    <phoneticPr fontId="5" type="noConversion"/>
  </si>
  <si>
    <t>糖醋魚</t>
    <phoneticPr fontId="5" type="noConversion"/>
  </si>
  <si>
    <t>CAS魚丁.洋蔥/燒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</si>
</sst>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);[Red]\(0.0\)"/>
    <numFmt numFmtId="177" formatCode="0_);[Red]\(0\)"/>
    <numFmt numFmtId="178" formatCode="m/d;@"/>
    <numFmt numFmtId="179" formatCode="[$-404]aaa;@"/>
  </numFmts>
  <fonts count="85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2"/>
      <color rgb="FF00CC00"/>
      <name val="標楷體"/>
      <family val="4"/>
      <charset val="136"/>
    </font>
    <font>
      <sz val="9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22"/>
      <name val="標楷體"/>
      <family val="4"/>
      <charset val="136"/>
    </font>
    <font>
      <b/>
      <sz val="18"/>
      <color theme="5" tint="-0.499984740745262"/>
      <name val="標楷體"/>
      <family val="4"/>
      <charset val="136"/>
    </font>
    <font>
      <sz val="12"/>
      <color rgb="FFFF0000"/>
      <name val="新細明體"/>
      <family val="2"/>
      <charset val="136"/>
      <scheme val="minor"/>
    </font>
    <font>
      <sz val="14"/>
      <color rgb="FFFF0000"/>
      <name val="標楷體"/>
      <family val="4"/>
      <charset val="136"/>
    </font>
    <font>
      <b/>
      <sz val="12"/>
      <color rgb="FF6600FF"/>
      <name val="標楷體"/>
      <family val="4"/>
      <charset val="136"/>
    </font>
    <font>
      <b/>
      <sz val="12"/>
      <color theme="5" tint="-0.499984740745262"/>
      <name val="標楷體"/>
      <family val="4"/>
      <charset val="136"/>
    </font>
    <font>
      <b/>
      <sz val="12"/>
      <color rgb="FF0066FF"/>
      <name val="標楷體"/>
      <family val="4"/>
      <charset val="136"/>
    </font>
    <font>
      <b/>
      <sz val="12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20"/>
      <color theme="9" tint="-0.249977111117893"/>
      <name val="標楷體"/>
      <family val="4"/>
      <charset val="136"/>
    </font>
    <font>
      <sz val="20"/>
      <color theme="9" tint="-0.249977111117893"/>
      <name val="新細明體"/>
      <family val="2"/>
      <charset val="136"/>
      <scheme val="minor"/>
    </font>
    <font>
      <sz val="12"/>
      <color theme="9" tint="-0.249977111117893"/>
      <name val="新細明體"/>
      <family val="2"/>
      <charset val="136"/>
      <scheme val="minor"/>
    </font>
    <font>
      <b/>
      <sz val="20"/>
      <color rgb="FF006600"/>
      <name val="標楷體"/>
      <family val="4"/>
      <charset val="136"/>
    </font>
    <font>
      <sz val="20"/>
      <color theme="1"/>
      <name val="新細明體"/>
      <family val="2"/>
      <charset val="136"/>
      <scheme val="minor"/>
    </font>
    <font>
      <b/>
      <sz val="20"/>
      <color rgb="FF0000FF"/>
      <name val="標楷體"/>
      <family val="4"/>
      <charset val="136"/>
    </font>
    <font>
      <b/>
      <sz val="20"/>
      <color rgb="FFC00000"/>
      <name val="標楷體"/>
      <family val="4"/>
      <charset val="136"/>
    </font>
    <font>
      <b/>
      <sz val="28"/>
      <color theme="1"/>
      <name val="微軟正黑體"/>
      <family val="2"/>
      <charset val="136"/>
    </font>
    <font>
      <sz val="10"/>
      <color theme="1"/>
      <name val="標楷體"/>
      <family val="4"/>
      <charset val="136"/>
    </font>
    <font>
      <b/>
      <sz val="30"/>
      <color theme="1"/>
      <name val="微軟正黑體"/>
      <family val="2"/>
      <charset val="136"/>
    </font>
    <font>
      <sz val="11"/>
      <color theme="1"/>
      <name val="標楷體"/>
      <family val="4"/>
      <charset val="136"/>
    </font>
    <font>
      <b/>
      <sz val="20"/>
      <name val="標楷體"/>
      <family val="4"/>
      <charset val="136"/>
    </font>
    <font>
      <sz val="14"/>
      <color theme="1"/>
      <name val="標楷體"/>
      <family val="4"/>
      <charset val="136"/>
    </font>
    <font>
      <sz val="28"/>
      <color theme="1"/>
      <name val="新細明體"/>
      <family val="2"/>
      <charset val="136"/>
      <scheme val="minor"/>
    </font>
    <font>
      <b/>
      <sz val="22"/>
      <color rgb="FFFF0000"/>
      <name val="標楷體"/>
      <family val="4"/>
      <charset val="136"/>
    </font>
    <font>
      <b/>
      <sz val="28"/>
      <color theme="1"/>
      <name val="標楷體"/>
      <family val="4"/>
      <charset val="136"/>
    </font>
    <font>
      <b/>
      <sz val="28"/>
      <color rgb="FF9933FF"/>
      <name val="微軟正黑體"/>
      <family val="2"/>
      <charset val="136"/>
    </font>
    <font>
      <sz val="10"/>
      <color rgb="FF9933FF"/>
      <name val="標楷體"/>
      <family val="4"/>
      <charset val="136"/>
    </font>
    <font>
      <b/>
      <sz val="30"/>
      <color rgb="FF9933FF"/>
      <name val="微軟正黑體"/>
      <family val="2"/>
      <charset val="136"/>
    </font>
    <font>
      <sz val="11"/>
      <color rgb="FF9933FF"/>
      <name val="標楷體"/>
      <family val="4"/>
      <charset val="136"/>
    </font>
    <font>
      <b/>
      <sz val="40"/>
      <color rgb="FF9933FF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36"/>
      <color indexed="53"/>
      <name val="新細明體"/>
      <family val="1"/>
      <charset val="136"/>
    </font>
    <font>
      <sz val="12"/>
      <color theme="1"/>
      <name val="新細明體"/>
      <family val="1"/>
      <charset val="136"/>
    </font>
    <font>
      <b/>
      <sz val="14"/>
      <color theme="8" tint="-0.499984740745262"/>
      <name val="新細明體"/>
      <family val="1"/>
      <charset val="136"/>
    </font>
    <font>
      <b/>
      <sz val="13"/>
      <name val="新細明體"/>
      <family val="1"/>
      <charset val="136"/>
    </font>
    <font>
      <b/>
      <sz val="14"/>
      <color theme="5" tint="-0.499984740745262"/>
      <name val="新細明體"/>
      <family val="1"/>
      <charset val="136"/>
    </font>
    <font>
      <b/>
      <sz val="14"/>
      <color rgb="FF0000FF"/>
      <name val="新細明體"/>
      <family val="1"/>
      <charset val="136"/>
    </font>
    <font>
      <b/>
      <sz val="14"/>
      <color rgb="FF0066FF"/>
      <name val="新細明體"/>
      <family val="1"/>
      <charset val="136"/>
    </font>
    <font>
      <b/>
      <sz val="14"/>
      <color rgb="FF00CC00"/>
      <name val="新細明體"/>
      <family val="1"/>
      <charset val="136"/>
    </font>
    <font>
      <b/>
      <sz val="8"/>
      <name val="新細明體"/>
      <family val="1"/>
      <charset val="136"/>
    </font>
    <font>
      <sz val="14"/>
      <color theme="8" tint="-0.499984740745262"/>
      <name val="新細明體"/>
      <family val="1"/>
      <charset val="136"/>
    </font>
    <font>
      <sz val="14"/>
      <color theme="1"/>
      <name val="新細明體"/>
      <family val="1"/>
      <charset val="136"/>
    </font>
    <font>
      <b/>
      <sz val="18"/>
      <name val="新細明體"/>
      <family val="1"/>
      <charset val="136"/>
    </font>
    <font>
      <b/>
      <sz val="28"/>
      <color rgb="FF0000FF"/>
      <name val="新細明體"/>
      <family val="1"/>
      <charset val="136"/>
    </font>
    <font>
      <b/>
      <sz val="28"/>
      <color rgb="FFFF00FF"/>
      <name val="新細明體"/>
      <family val="1"/>
      <charset val="136"/>
    </font>
    <font>
      <b/>
      <sz val="28"/>
      <color rgb="FF339933"/>
      <name val="新細明體"/>
      <family val="1"/>
      <charset val="136"/>
    </font>
    <font>
      <b/>
      <sz val="12"/>
      <color rgb="FF008000"/>
      <name val="新細明體"/>
      <family val="1"/>
      <charset val="136"/>
    </font>
    <font>
      <sz val="10"/>
      <name val="新細明體"/>
      <family val="1"/>
      <charset val="136"/>
    </font>
    <font>
      <sz val="9"/>
      <name val="新細明體"/>
      <family val="1"/>
      <charset val="136"/>
    </font>
    <font>
      <sz val="10"/>
      <color rgb="FF0000FF"/>
      <name val="新細明體"/>
      <family val="1"/>
      <charset val="136"/>
    </font>
    <font>
      <sz val="10"/>
      <color rgb="FFFF00FF"/>
      <name val="新細明體"/>
      <family val="1"/>
      <charset val="136"/>
    </font>
    <font>
      <sz val="10"/>
      <color rgb="FF339933"/>
      <name val="新細明體"/>
      <family val="1"/>
      <charset val="136"/>
    </font>
    <font>
      <sz val="11"/>
      <color rgb="FF0000FF"/>
      <name val="新細明體"/>
      <family val="1"/>
      <charset val="136"/>
    </font>
    <font>
      <b/>
      <sz val="28"/>
      <color rgb="FF0000FF"/>
      <name val="微軟正黑體"/>
      <family val="2"/>
      <charset val="136"/>
    </font>
    <font>
      <b/>
      <sz val="18"/>
      <color rgb="FF00B0F0"/>
      <name val="標楷體"/>
      <family val="4"/>
      <charset val="136"/>
    </font>
    <font>
      <sz val="10"/>
      <color rgb="FF0000FF"/>
      <name val="標楷體"/>
      <family val="4"/>
      <charset val="136"/>
    </font>
    <font>
      <b/>
      <sz val="10"/>
      <color theme="6" tint="-0.499984740745262"/>
      <name val="新細明體"/>
      <family val="1"/>
      <charset val="136"/>
    </font>
    <font>
      <b/>
      <sz val="28"/>
      <name val="新細明體"/>
      <family val="1"/>
      <charset val="136"/>
    </font>
    <font>
      <b/>
      <sz val="28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18"/>
      <color rgb="FF006600"/>
      <name val="新細明體"/>
      <family val="1"/>
      <charset val="136"/>
    </font>
    <font>
      <sz val="18"/>
      <color theme="1"/>
      <name val="新細明體"/>
      <family val="1"/>
      <charset val="136"/>
    </font>
    <font>
      <b/>
      <sz val="18"/>
      <color rgb="FF0000FF"/>
      <name val="新細明體"/>
      <family val="1"/>
      <charset val="136"/>
    </font>
    <font>
      <b/>
      <sz val="18"/>
      <color rgb="FFC00000"/>
      <name val="新細明體"/>
      <family val="1"/>
      <charset val="136"/>
    </font>
    <font>
      <sz val="12"/>
      <color theme="8" tint="-0.499984740745262"/>
      <name val="新細明體"/>
      <family val="1"/>
      <charset val="136"/>
    </font>
    <font>
      <sz val="12"/>
      <color rgb="FF0000FF"/>
      <name val="新細明體"/>
      <family val="1"/>
      <charset val="136"/>
    </font>
    <font>
      <sz val="12"/>
      <color rgb="FFFF00FF"/>
      <name val="新細明體"/>
      <family val="1"/>
      <charset val="136"/>
    </font>
    <font>
      <sz val="12"/>
      <color rgb="FF339933"/>
      <name val="新細明體"/>
      <family val="1"/>
      <charset val="136"/>
    </font>
    <font>
      <b/>
      <sz val="30"/>
      <color rgb="FF0066FF"/>
      <name val="微軟正黑體"/>
      <family val="2"/>
      <charset val="136"/>
    </font>
    <font>
      <sz val="11"/>
      <color rgb="FF0066FF"/>
      <name val="標楷體"/>
      <family val="4"/>
      <charset val="136"/>
    </font>
    <font>
      <sz val="10"/>
      <color rgb="FF0066FF"/>
      <name val="標楷體"/>
      <family val="4"/>
      <charset val="136"/>
    </font>
    <font>
      <b/>
      <sz val="40"/>
      <color rgb="FF0066FF"/>
      <name val="微軟正黑體"/>
      <family val="2"/>
      <charset val="136"/>
    </font>
    <font>
      <b/>
      <sz val="28"/>
      <color rgb="FF0066FF"/>
      <name val="微軟正黑體"/>
      <family val="2"/>
      <charset val="136"/>
    </font>
    <font>
      <sz val="12"/>
      <color rgb="FF0066FF"/>
      <name val="新細明體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double">
        <color rgb="FFFF33CC"/>
      </left>
      <right/>
      <top style="double">
        <color rgb="FFFF33CC"/>
      </top>
      <bottom/>
      <diagonal/>
    </border>
    <border>
      <left/>
      <right/>
      <top style="double">
        <color rgb="FFFF33CC"/>
      </top>
      <bottom/>
      <diagonal/>
    </border>
    <border>
      <left/>
      <right style="double">
        <color rgb="FFFF33CC"/>
      </right>
      <top style="double">
        <color rgb="FFFF33CC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 style="double">
        <color rgb="FFFF339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99"/>
      </right>
      <top style="thin">
        <color indexed="64"/>
      </top>
      <bottom/>
      <diagonal/>
    </border>
    <border>
      <left style="double">
        <color rgb="FFFF339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99"/>
      </right>
      <top/>
      <bottom style="thin">
        <color indexed="64"/>
      </bottom>
      <diagonal/>
    </border>
    <border>
      <left style="double">
        <color rgb="FFFF3399"/>
      </left>
      <right style="thin">
        <color indexed="64"/>
      </right>
      <top/>
      <bottom/>
      <diagonal/>
    </border>
    <border>
      <left style="thin">
        <color indexed="64"/>
      </left>
      <right style="double">
        <color rgb="FFFF3399"/>
      </right>
      <top/>
      <bottom/>
      <diagonal/>
    </border>
    <border>
      <left style="double">
        <color rgb="FFFF3399"/>
      </left>
      <right/>
      <top style="thin">
        <color indexed="64"/>
      </top>
      <bottom/>
      <diagonal/>
    </border>
    <border>
      <left/>
      <right style="double">
        <color rgb="FFFF3399"/>
      </right>
      <top style="thin">
        <color indexed="64"/>
      </top>
      <bottom/>
      <diagonal/>
    </border>
    <border>
      <left style="double">
        <color rgb="FFFF3399"/>
      </left>
      <right/>
      <top/>
      <bottom/>
      <diagonal/>
    </border>
    <border>
      <left/>
      <right style="double">
        <color rgb="FFFF3399"/>
      </right>
      <top/>
      <bottom/>
      <diagonal/>
    </border>
    <border>
      <left style="double">
        <color rgb="FFFF3399"/>
      </left>
      <right/>
      <top/>
      <bottom style="double">
        <color rgb="FFFF3399"/>
      </bottom>
      <diagonal/>
    </border>
    <border>
      <left/>
      <right/>
      <top/>
      <bottom style="double">
        <color rgb="FFFF3399"/>
      </bottom>
      <diagonal/>
    </border>
    <border>
      <left/>
      <right style="double">
        <color rgb="FFFF3399"/>
      </right>
      <top/>
      <bottom style="double">
        <color rgb="FFFF33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dashDot">
        <color theme="0" tint="-0.499984740745262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/>
      <right style="double">
        <color rgb="FFFF3399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39">
    <xf numFmtId="0" fontId="0" fillId="0" borderId="0" xfId="0">
      <alignment vertical="center"/>
    </xf>
    <xf numFmtId="0" fontId="0" fillId="0" borderId="0" xfId="0" applyFill="1">
      <alignment vertical="center"/>
    </xf>
    <xf numFmtId="0" fontId="27" fillId="0" borderId="1" xfId="1" applyFont="1" applyFill="1" applyBorder="1" applyAlignment="1">
      <alignment horizontal="center" vertical="center"/>
    </xf>
    <xf numFmtId="0" fontId="28" fillId="0" borderId="5" xfId="1" applyFont="1" applyFill="1" applyBorder="1" applyAlignment="1">
      <alignment horizontal="center" vertical="center"/>
    </xf>
    <xf numFmtId="0" fontId="29" fillId="0" borderId="7" xfId="1" applyFont="1" applyFill="1" applyBorder="1" applyAlignment="1">
      <alignment horizontal="center" vertical="center" shrinkToFit="1"/>
    </xf>
    <xf numFmtId="0" fontId="30" fillId="0" borderId="6" xfId="1" applyFont="1" applyFill="1" applyBorder="1" applyAlignment="1">
      <alignment horizontal="center" vertical="center" shrinkToFit="1"/>
    </xf>
    <xf numFmtId="0" fontId="28" fillId="0" borderId="2" xfId="1" applyFont="1" applyFill="1" applyBorder="1" applyAlignment="1">
      <alignment horizontal="center" vertical="center"/>
    </xf>
    <xf numFmtId="0" fontId="30" fillId="0" borderId="11" xfId="1" applyFont="1" applyFill="1" applyBorder="1" applyAlignment="1">
      <alignment horizontal="center" vertical="center" shrinkToFit="1"/>
    </xf>
    <xf numFmtId="0" fontId="27" fillId="3" borderId="1" xfId="1" applyFont="1" applyFill="1" applyBorder="1" applyAlignment="1">
      <alignment horizontal="center" vertical="center"/>
    </xf>
    <xf numFmtId="0" fontId="28" fillId="3" borderId="5" xfId="1" applyFont="1" applyFill="1" applyBorder="1" applyAlignment="1">
      <alignment horizontal="center" vertical="center"/>
    </xf>
    <xf numFmtId="0" fontId="36" fillId="4" borderId="1" xfId="1" applyFont="1" applyFill="1" applyBorder="1" applyAlignment="1">
      <alignment horizontal="center" vertical="center"/>
    </xf>
    <xf numFmtId="0" fontId="37" fillId="4" borderId="5" xfId="1" applyFont="1" applyFill="1" applyBorder="1" applyAlignment="1">
      <alignment horizontal="center" vertical="center"/>
    </xf>
    <xf numFmtId="0" fontId="29" fillId="3" borderId="7" xfId="1" applyFont="1" applyFill="1" applyBorder="1" applyAlignment="1">
      <alignment horizontal="center" vertical="center" shrinkToFit="1"/>
    </xf>
    <xf numFmtId="0" fontId="30" fillId="3" borderId="6" xfId="1" applyFont="1" applyFill="1" applyBorder="1" applyAlignment="1">
      <alignment horizontal="center" vertical="center" shrinkToFit="1"/>
    </xf>
    <xf numFmtId="0" fontId="2" fillId="5" borderId="17" xfId="1" applyFont="1" applyFill="1" applyBorder="1" applyAlignment="1">
      <alignment horizontal="center" vertical="center"/>
    </xf>
    <xf numFmtId="0" fontId="2" fillId="5" borderId="18" xfId="1" applyFont="1" applyFill="1" applyBorder="1" applyAlignment="1">
      <alignment horizontal="center" vertical="center"/>
    </xf>
    <xf numFmtId="0" fontId="15" fillId="5" borderId="18" xfId="1" applyFont="1" applyFill="1" applyBorder="1" applyAlignment="1">
      <alignment horizontal="center" vertical="center"/>
    </xf>
    <xf numFmtId="0" fontId="16" fillId="5" borderId="18" xfId="1" applyFont="1" applyFill="1" applyBorder="1" applyAlignment="1">
      <alignment horizontal="center" vertical="center"/>
    </xf>
    <xf numFmtId="0" fontId="6" fillId="5" borderId="18" xfId="1" applyFont="1" applyFill="1" applyBorder="1" applyAlignment="1">
      <alignment horizontal="center" vertical="center"/>
    </xf>
    <xf numFmtId="0" fontId="18" fillId="5" borderId="18" xfId="1" applyFont="1" applyFill="1" applyBorder="1" applyAlignment="1">
      <alignment horizontal="center" vertical="center"/>
    </xf>
    <xf numFmtId="176" fontId="10" fillId="5" borderId="18" xfId="1" applyNumberFormat="1" applyFont="1" applyFill="1" applyBorder="1" applyAlignment="1">
      <alignment horizontal="center" vertical="center" wrapText="1" shrinkToFit="1"/>
    </xf>
    <xf numFmtId="176" fontId="19" fillId="5" borderId="18" xfId="1" applyNumberFormat="1" applyFont="1" applyFill="1" applyBorder="1" applyAlignment="1">
      <alignment horizontal="center" vertical="center" wrapText="1" shrinkToFit="1"/>
    </xf>
    <xf numFmtId="177" fontId="19" fillId="5" borderId="21" xfId="1" applyNumberFormat="1" applyFont="1" applyFill="1" applyBorder="1" applyAlignment="1">
      <alignment horizontal="center" vertical="center" wrapText="1" shrinkToFit="1"/>
    </xf>
    <xf numFmtId="0" fontId="27" fillId="0" borderId="1" xfId="1" applyFont="1" applyFill="1" applyBorder="1" applyAlignment="1">
      <alignment horizontal="center" vertical="center" shrinkToFit="1"/>
    </xf>
    <xf numFmtId="0" fontId="38" fillId="4" borderId="2" xfId="1" applyFont="1" applyFill="1" applyBorder="1" applyAlignment="1">
      <alignment horizontal="center" vertical="center" shrinkToFit="1"/>
    </xf>
    <xf numFmtId="0" fontId="39" fillId="4" borderId="2" xfId="1" applyFont="1" applyFill="1" applyBorder="1" applyAlignment="1">
      <alignment horizontal="center" vertical="center" shrinkToFit="1"/>
    </xf>
    <xf numFmtId="0" fontId="36" fillId="4" borderId="13" xfId="1" applyFont="1" applyFill="1" applyBorder="1" applyAlignment="1">
      <alignment horizontal="center" vertical="center"/>
    </xf>
    <xf numFmtId="0" fontId="41" fillId="0" borderId="1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36" fillId="4" borderId="1" xfId="1" applyFont="1" applyFill="1" applyBorder="1" applyAlignment="1">
      <alignment horizontal="center" vertical="center" shrinkToFit="1"/>
    </xf>
    <xf numFmtId="0" fontId="27" fillId="0" borderId="7" xfId="1" applyFont="1" applyFill="1" applyBorder="1" applyAlignment="1">
      <alignment horizontal="center" vertical="center" shrinkToFit="1"/>
    </xf>
    <xf numFmtId="0" fontId="27" fillId="0" borderId="38" xfId="1" applyFont="1" applyFill="1" applyBorder="1" applyAlignment="1">
      <alignment horizontal="center" vertical="center"/>
    </xf>
    <xf numFmtId="0" fontId="28" fillId="0" borderId="9" xfId="1" applyFont="1" applyFill="1" applyBorder="1" applyAlignment="1">
      <alignment horizontal="center" vertical="center"/>
    </xf>
    <xf numFmtId="0" fontId="35" fillId="0" borderId="1" xfId="1" applyFont="1" applyFill="1" applyBorder="1" applyAlignment="1">
      <alignment horizontal="center" vertical="center" shrinkToFit="1"/>
    </xf>
    <xf numFmtId="0" fontId="28" fillId="0" borderId="5" xfId="1" applyFont="1" applyFill="1" applyBorder="1" applyAlignment="1">
      <alignment horizontal="center" vertical="center" shrinkToFit="1"/>
    </xf>
    <xf numFmtId="0" fontId="39" fillId="4" borderId="6" xfId="1" applyFont="1" applyFill="1" applyBorder="1" applyAlignment="1">
      <alignment horizontal="center" vertical="center" shrinkToFit="1"/>
    </xf>
    <xf numFmtId="0" fontId="36" fillId="4" borderId="7" xfId="1" applyFont="1" applyFill="1" applyBorder="1" applyAlignment="1">
      <alignment horizontal="center" vertical="center" shrinkToFit="1"/>
    </xf>
    <xf numFmtId="0" fontId="27" fillId="3" borderId="13" xfId="1" applyFont="1" applyFill="1" applyBorder="1" applyAlignment="1">
      <alignment horizontal="center" vertical="center"/>
    </xf>
    <xf numFmtId="0" fontId="43" fillId="0" borderId="0" xfId="0" applyFont="1" applyAlignment="1">
      <alignment vertical="center" shrinkToFit="1"/>
    </xf>
    <xf numFmtId="0" fontId="44" fillId="0" borderId="17" xfId="1" applyFont="1" applyFill="1" applyBorder="1" applyAlignment="1">
      <alignment horizontal="center" vertical="center" shrinkToFit="1"/>
    </xf>
    <xf numFmtId="0" fontId="45" fillId="0" borderId="18" xfId="1" applyFont="1" applyFill="1" applyBorder="1" applyAlignment="1">
      <alignment horizontal="center" vertical="center" shrinkToFit="1"/>
    </xf>
    <xf numFmtId="0" fontId="46" fillId="0" borderId="18" xfId="1" applyFont="1" applyFill="1" applyBorder="1" applyAlignment="1">
      <alignment horizontal="center" vertical="center" shrinkToFit="1"/>
    </xf>
    <xf numFmtId="0" fontId="47" fillId="0" borderId="18" xfId="1" applyFont="1" applyFill="1" applyBorder="1" applyAlignment="1">
      <alignment horizontal="center" vertical="center" shrinkToFit="1"/>
    </xf>
    <xf numFmtId="0" fontId="49" fillId="0" borderId="18" xfId="1" applyFont="1" applyFill="1" applyBorder="1" applyAlignment="1">
      <alignment horizontal="center" vertical="center" wrapText="1" shrinkToFit="1"/>
    </xf>
    <xf numFmtId="176" fontId="10" fillId="0" borderId="18" xfId="1" applyNumberFormat="1" applyFont="1" applyFill="1" applyBorder="1" applyAlignment="1">
      <alignment horizontal="center" vertical="center" wrapText="1" shrinkToFit="1"/>
    </xf>
    <xf numFmtId="176" fontId="50" fillId="0" borderId="18" xfId="1" applyNumberFormat="1" applyFont="1" applyFill="1" applyBorder="1" applyAlignment="1">
      <alignment horizontal="center" vertical="center" shrinkToFit="1"/>
    </xf>
    <xf numFmtId="177" fontId="50" fillId="0" borderId="21" xfId="1" applyNumberFormat="1" applyFont="1" applyFill="1" applyBorder="1" applyAlignment="1">
      <alignment horizontal="center" vertical="center" shrinkToFit="1"/>
    </xf>
    <xf numFmtId="0" fontId="54" fillId="0" borderId="1" xfId="1" applyFont="1" applyFill="1" applyBorder="1" applyAlignment="1">
      <alignment horizontal="center" vertical="center" shrinkToFit="1"/>
    </xf>
    <xf numFmtId="0" fontId="55" fillId="0" borderId="1" xfId="1" applyFont="1" applyFill="1" applyBorder="1" applyAlignment="1">
      <alignment horizontal="center" vertical="center" shrinkToFit="1"/>
    </xf>
    <xf numFmtId="0" fontId="56" fillId="0" borderId="13" xfId="1" applyFont="1" applyFill="1" applyBorder="1" applyAlignment="1">
      <alignment horizontal="center" vertical="center" shrinkToFit="1"/>
    </xf>
    <xf numFmtId="0" fontId="60" fillId="0" borderId="5" xfId="1" applyFont="1" applyFill="1" applyBorder="1" applyAlignment="1">
      <alignment horizontal="center" vertical="center" shrinkToFit="1"/>
    </xf>
    <xf numFmtId="0" fontId="61" fillId="0" borderId="5" xfId="1" applyFont="1" applyFill="1" applyBorder="1" applyAlignment="1">
      <alignment horizontal="center" vertical="center" shrinkToFit="1"/>
    </xf>
    <xf numFmtId="0" fontId="62" fillId="0" borderId="2" xfId="1" applyFont="1" applyFill="1" applyBorder="1" applyAlignment="1">
      <alignment horizontal="center" vertical="center" shrinkToFit="1"/>
    </xf>
    <xf numFmtId="0" fontId="63" fillId="0" borderId="6" xfId="1" applyFont="1" applyFill="1" applyBorder="1" applyAlignment="1">
      <alignment horizontal="center" vertical="center" shrinkToFit="1"/>
    </xf>
    <xf numFmtId="0" fontId="64" fillId="0" borderId="1" xfId="1" applyFont="1" applyFill="1" applyBorder="1" applyAlignment="1">
      <alignment horizontal="center" vertical="center"/>
    </xf>
    <xf numFmtId="0" fontId="56" fillId="0" borderId="43" xfId="1" applyFont="1" applyFill="1" applyBorder="1" applyAlignment="1">
      <alignment horizontal="center" vertical="center" shrinkToFit="1"/>
    </xf>
    <xf numFmtId="0" fontId="43" fillId="0" borderId="0" xfId="0" applyFont="1" applyFill="1" applyAlignment="1">
      <alignment vertical="center" shrinkToFit="1"/>
    </xf>
    <xf numFmtId="0" fontId="66" fillId="0" borderId="5" xfId="1" applyFont="1" applyFill="1" applyBorder="1" applyAlignment="1">
      <alignment horizontal="center" vertical="center"/>
    </xf>
    <xf numFmtId="0" fontId="61" fillId="0" borderId="44" xfId="1" applyFont="1" applyFill="1" applyBorder="1" applyAlignment="1">
      <alignment horizontal="center" vertical="center" shrinkToFit="1"/>
    </xf>
    <xf numFmtId="0" fontId="62" fillId="0" borderId="5" xfId="1" applyFont="1" applyFill="1" applyBorder="1" applyAlignment="1">
      <alignment horizontal="center" vertical="center" shrinkToFit="1"/>
    </xf>
    <xf numFmtId="0" fontId="56" fillId="0" borderId="1" xfId="1" applyFont="1" applyFill="1" applyBorder="1" applyAlignment="1">
      <alignment horizontal="center" vertical="center" shrinkToFit="1"/>
    </xf>
    <xf numFmtId="0" fontId="61" fillId="0" borderId="2" xfId="1" applyFont="1" applyFill="1" applyBorder="1" applyAlignment="1">
      <alignment horizontal="center" vertical="center" shrinkToFit="1"/>
    </xf>
    <xf numFmtId="0" fontId="54" fillId="0" borderId="7" xfId="1" applyFont="1" applyFill="1" applyBorder="1" applyAlignment="1">
      <alignment horizontal="center" vertical="center" shrinkToFit="1"/>
    </xf>
    <xf numFmtId="0" fontId="54" fillId="0" borderId="13" xfId="1" applyFont="1" applyFill="1" applyBorder="1" applyAlignment="1">
      <alignment horizontal="center" vertical="center" shrinkToFit="1"/>
    </xf>
    <xf numFmtId="0" fontId="60" fillId="0" borderId="2" xfId="1" applyFont="1" applyFill="1" applyBorder="1" applyAlignment="1">
      <alignment horizontal="center" vertical="center" shrinkToFit="1"/>
    </xf>
    <xf numFmtId="0" fontId="70" fillId="0" borderId="0" xfId="0" applyFont="1" applyAlignment="1">
      <alignment vertical="center" shrinkToFit="1"/>
    </xf>
    <xf numFmtId="0" fontId="55" fillId="0" borderId="12" xfId="1" applyFont="1" applyFill="1" applyBorder="1" applyAlignment="1">
      <alignment horizontal="center" vertical="center" shrinkToFit="1"/>
    </xf>
    <xf numFmtId="0" fontId="55" fillId="0" borderId="2" xfId="1" applyFont="1" applyFill="1" applyBorder="1" applyAlignment="1">
      <alignment horizontal="center" vertical="center" shrinkToFit="1"/>
    </xf>
    <xf numFmtId="0" fontId="72" fillId="0" borderId="0" xfId="0" applyFont="1" applyAlignment="1">
      <alignment vertical="center" shrinkToFit="1"/>
    </xf>
    <xf numFmtId="0" fontId="75" fillId="0" borderId="0" xfId="0" applyFont="1" applyAlignment="1">
      <alignment vertical="center" shrinkToFit="1"/>
    </xf>
    <xf numFmtId="0" fontId="76" fillId="0" borderId="0" xfId="0" applyFont="1" applyAlignment="1">
      <alignment vertical="center" shrinkToFit="1"/>
    </xf>
    <xf numFmtId="0" fontId="77" fillId="0" borderId="0" xfId="0" applyFont="1" applyAlignment="1">
      <alignment vertical="center" shrinkToFit="1"/>
    </xf>
    <xf numFmtId="0" fontId="78" fillId="0" borderId="0" xfId="0" applyFont="1" applyAlignment="1">
      <alignment vertical="center" shrinkToFit="1"/>
    </xf>
    <xf numFmtId="0" fontId="43" fillId="0" borderId="0" xfId="0" applyFont="1" applyAlignment="1">
      <alignment vertical="center" wrapText="1" shrinkToFit="1"/>
    </xf>
    <xf numFmtId="0" fontId="48" fillId="0" borderId="18" xfId="1" applyFont="1" applyFill="1" applyBorder="1" applyAlignment="1">
      <alignment horizontal="center" vertical="center" shrinkToFit="1"/>
    </xf>
    <xf numFmtId="0" fontId="79" fillId="0" borderId="7" xfId="1" applyFont="1" applyFill="1" applyBorder="1" applyAlignment="1">
      <alignment horizontal="center" vertical="center" shrinkToFit="1"/>
    </xf>
    <xf numFmtId="0" fontId="80" fillId="0" borderId="6" xfId="1" applyFont="1" applyFill="1" applyBorder="1" applyAlignment="1">
      <alignment horizontal="center" vertical="center" shrinkToFit="1"/>
    </xf>
    <xf numFmtId="0" fontId="80" fillId="0" borderId="11" xfId="1" applyFont="1" applyFill="1" applyBorder="1" applyAlignment="1">
      <alignment horizontal="center" vertical="center" shrinkToFit="1"/>
    </xf>
    <xf numFmtId="0" fontId="84" fillId="0" borderId="0" xfId="0" applyFont="1" applyFill="1" applyAlignment="1">
      <alignment vertical="center" shrinkToFit="1"/>
    </xf>
    <xf numFmtId="0" fontId="37" fillId="4" borderId="2" xfId="1" applyFont="1" applyFill="1" applyBorder="1" applyAlignment="1">
      <alignment horizontal="center" vertical="center" shrinkToFit="1"/>
    </xf>
    <xf numFmtId="0" fontId="38" fillId="4" borderId="7" xfId="1" applyFont="1" applyFill="1" applyBorder="1" applyAlignment="1">
      <alignment horizontal="center" vertical="center" shrinkToFit="1"/>
    </xf>
    <xf numFmtId="0" fontId="38" fillId="4" borderId="39" xfId="1" applyFont="1" applyFill="1" applyBorder="1" applyAlignment="1">
      <alignment horizontal="center" vertical="center" shrinkToFit="1"/>
    </xf>
    <xf numFmtId="0" fontId="79" fillId="4" borderId="7" xfId="1" applyFont="1" applyFill="1" applyBorder="1" applyAlignment="1">
      <alignment horizontal="center" vertical="center" shrinkToFit="1"/>
    </xf>
    <xf numFmtId="0" fontId="80" fillId="4" borderId="6" xfId="1" applyFont="1" applyFill="1" applyBorder="1" applyAlignment="1">
      <alignment horizontal="center" vertical="center" shrinkToFit="1"/>
    </xf>
    <xf numFmtId="0" fontId="83" fillId="4" borderId="7" xfId="1" applyFont="1" applyFill="1" applyBorder="1" applyAlignment="1">
      <alignment horizontal="center" vertical="center" shrinkToFit="1"/>
    </xf>
    <xf numFmtId="0" fontId="79" fillId="4" borderId="2" xfId="1" applyFont="1" applyFill="1" applyBorder="1" applyAlignment="1">
      <alignment horizontal="center" vertical="center" shrinkToFit="1"/>
    </xf>
    <xf numFmtId="0" fontId="81" fillId="4" borderId="2" xfId="1" applyFont="1" applyFill="1" applyBorder="1" applyAlignment="1">
      <alignment horizontal="center" vertical="center" shrinkToFit="1"/>
    </xf>
    <xf numFmtId="0" fontId="80" fillId="4" borderId="2" xfId="1" applyFont="1" applyFill="1" applyBorder="1" applyAlignment="1">
      <alignment horizontal="center" vertical="center" shrinkToFit="1"/>
    </xf>
    <xf numFmtId="0" fontId="79" fillId="4" borderId="39" xfId="1" applyFont="1" applyFill="1" applyBorder="1" applyAlignment="1">
      <alignment horizontal="center" vertical="center" shrinkToFit="1"/>
    </xf>
    <xf numFmtId="0" fontId="83" fillId="0" borderId="7" xfId="1" applyFont="1" applyFill="1" applyBorder="1" applyAlignment="1">
      <alignment horizontal="center" vertical="center" shrinkToFit="1"/>
    </xf>
    <xf numFmtId="0" fontId="27" fillId="8" borderId="1" xfId="1" applyFont="1" applyFill="1" applyBorder="1" applyAlignment="1">
      <alignment horizontal="center" vertical="center"/>
    </xf>
    <xf numFmtId="0" fontId="28" fillId="8" borderId="2" xfId="1" applyFont="1" applyFill="1" applyBorder="1" applyAlignment="1">
      <alignment horizontal="center" vertical="center"/>
    </xf>
    <xf numFmtId="0" fontId="64" fillId="8" borderId="1" xfId="1" applyFont="1" applyFill="1" applyBorder="1" applyAlignment="1">
      <alignment horizontal="center" vertical="center"/>
    </xf>
    <xf numFmtId="0" fontId="66" fillId="8" borderId="5" xfId="1" applyFont="1" applyFill="1" applyBorder="1" applyAlignment="1">
      <alignment horizontal="center" vertical="center"/>
    </xf>
    <xf numFmtId="176" fontId="4" fillId="0" borderId="4" xfId="1" applyNumberFormat="1" applyFont="1" applyFill="1" applyBorder="1" applyAlignment="1">
      <alignment horizontal="center" vertical="center"/>
    </xf>
    <xf numFmtId="176" fontId="4" fillId="0" borderId="5" xfId="1" applyNumberFormat="1" applyFont="1" applyFill="1" applyBorder="1" applyAlignment="1">
      <alignment horizontal="center" vertical="center"/>
    </xf>
    <xf numFmtId="177" fontId="7" fillId="0" borderId="23" xfId="0" applyNumberFormat="1" applyFont="1" applyFill="1" applyBorder="1" applyAlignment="1">
      <alignment horizontal="center" vertical="center"/>
    </xf>
    <xf numFmtId="177" fontId="7" fillId="0" borderId="25" xfId="0" applyNumberFormat="1" applyFont="1" applyFill="1" applyBorder="1" applyAlignment="1">
      <alignment horizontal="center" vertical="center"/>
    </xf>
    <xf numFmtId="178" fontId="14" fillId="0" borderId="22" xfId="1" applyNumberFormat="1" applyFont="1" applyFill="1" applyBorder="1" applyAlignment="1">
      <alignment horizontal="center" vertical="center"/>
    </xf>
    <xf numFmtId="178" fontId="14" fillId="0" borderId="24" xfId="1" applyNumberFormat="1" applyFont="1" applyFill="1" applyBorder="1" applyAlignment="1">
      <alignment horizontal="center" vertical="center"/>
    </xf>
    <xf numFmtId="179" fontId="14" fillId="0" borderId="4" xfId="1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31" fillId="0" borderId="3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/>
    </xf>
    <xf numFmtId="176" fontId="12" fillId="0" borderId="8" xfId="1" applyNumberFormat="1" applyFont="1" applyFill="1" applyBorder="1" applyAlignment="1">
      <alignment horizontal="center" vertical="center" wrapText="1"/>
    </xf>
    <xf numFmtId="176" fontId="12" fillId="0" borderId="9" xfId="1" applyNumberFormat="1" applyFont="1" applyFill="1" applyBorder="1" applyAlignment="1">
      <alignment horizontal="center" vertical="center" wrapText="1"/>
    </xf>
    <xf numFmtId="178" fontId="14" fillId="0" borderId="26" xfId="1" applyNumberFormat="1" applyFont="1" applyFill="1" applyBorder="1" applyAlignment="1">
      <alignment horizontal="center" vertical="center"/>
    </xf>
    <xf numFmtId="0" fontId="14" fillId="0" borderId="5" xfId="1" applyFont="1" applyFill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center" vertical="center"/>
    </xf>
    <xf numFmtId="177" fontId="7" fillId="0" borderId="27" xfId="0" applyNumberFormat="1" applyFont="1" applyFill="1" applyBorder="1" applyAlignment="1">
      <alignment horizontal="center" vertical="center"/>
    </xf>
    <xf numFmtId="178" fontId="14" fillId="3" borderId="26" xfId="1" applyNumberFormat="1" applyFont="1" applyFill="1" applyBorder="1" applyAlignment="1">
      <alignment horizontal="center" vertical="center"/>
    </xf>
    <xf numFmtId="178" fontId="14" fillId="3" borderId="24" xfId="1" applyNumberFormat="1" applyFont="1" applyFill="1" applyBorder="1" applyAlignment="1">
      <alignment horizontal="center" vertical="center"/>
    </xf>
    <xf numFmtId="179" fontId="14" fillId="3" borderId="4" xfId="1" applyNumberFormat="1" applyFont="1" applyFill="1" applyBorder="1" applyAlignment="1">
      <alignment horizontal="center" vertical="center"/>
    </xf>
    <xf numFmtId="0" fontId="14" fillId="3" borderId="5" xfId="1" applyFont="1" applyFill="1" applyBorder="1" applyAlignment="1">
      <alignment horizontal="center" vertical="center"/>
    </xf>
    <xf numFmtId="0" fontId="34" fillId="3" borderId="3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/>
    </xf>
    <xf numFmtId="176" fontId="12" fillId="3" borderId="8" xfId="1" applyNumberFormat="1" applyFont="1" applyFill="1" applyBorder="1" applyAlignment="1">
      <alignment horizontal="center" vertical="center" wrapText="1"/>
    </xf>
    <xf numFmtId="176" fontId="12" fillId="3" borderId="9" xfId="1" applyNumberFormat="1" applyFont="1" applyFill="1" applyBorder="1" applyAlignment="1">
      <alignment horizontal="center" vertical="center" wrapText="1"/>
    </xf>
    <xf numFmtId="176" fontId="4" fillId="3" borderId="4" xfId="1" applyNumberFormat="1" applyFont="1" applyFill="1" applyBorder="1" applyAlignment="1">
      <alignment horizontal="center" vertical="center"/>
    </xf>
    <xf numFmtId="176" fontId="4" fillId="3" borderId="5" xfId="1" applyNumberFormat="1" applyFont="1" applyFill="1" applyBorder="1" applyAlignment="1">
      <alignment horizontal="center" vertical="center"/>
    </xf>
    <xf numFmtId="177" fontId="7" fillId="3" borderId="23" xfId="0" applyNumberFormat="1" applyFont="1" applyFill="1" applyBorder="1" applyAlignment="1">
      <alignment horizontal="center" vertical="center"/>
    </xf>
    <xf numFmtId="177" fontId="7" fillId="3" borderId="25" xfId="0" applyNumberFormat="1" applyFont="1" applyFill="1" applyBorder="1" applyAlignment="1">
      <alignment horizontal="center" vertical="center"/>
    </xf>
    <xf numFmtId="179" fontId="14" fillId="0" borderId="2" xfId="1" applyNumberFormat="1" applyFont="1" applyFill="1" applyBorder="1" applyAlignment="1">
      <alignment horizontal="center" vertical="center"/>
    </xf>
    <xf numFmtId="179" fontId="14" fillId="0" borderId="5" xfId="1" applyNumberFormat="1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0" fillId="0" borderId="31" xfId="0" applyFill="1" applyBorder="1" applyAlignment="1">
      <alignment vertical="center"/>
    </xf>
    <xf numFmtId="0" fontId="26" fillId="0" borderId="32" xfId="0" applyFont="1" applyFill="1" applyBorder="1" applyAlignment="1">
      <alignment horizontal="center" vertical="center"/>
    </xf>
    <xf numFmtId="0" fontId="26" fillId="0" borderId="33" xfId="0" applyFont="1" applyFill="1" applyBorder="1" applyAlignment="1">
      <alignment horizontal="center" vertical="center"/>
    </xf>
    <xf numFmtId="0" fontId="0" fillId="0" borderId="34" xfId="0" applyFill="1" applyBorder="1" applyAlignment="1">
      <alignment vertical="center"/>
    </xf>
    <xf numFmtId="178" fontId="32" fillId="2" borderId="4" xfId="1" applyNumberFormat="1" applyFont="1" applyFill="1" applyBorder="1" applyAlignment="1">
      <alignment horizontal="center" vertical="center"/>
    </xf>
    <xf numFmtId="178" fontId="32" fillId="2" borderId="5" xfId="1" applyNumberFormat="1" applyFont="1" applyFill="1" applyBorder="1" applyAlignment="1">
      <alignment horizontal="center" vertical="center"/>
    </xf>
    <xf numFmtId="179" fontId="32" fillId="2" borderId="4" xfId="1" applyNumberFormat="1" applyFont="1" applyFill="1" applyBorder="1" applyAlignment="1">
      <alignment horizontal="center" vertical="center"/>
    </xf>
    <xf numFmtId="179" fontId="32" fillId="2" borderId="5" xfId="1" applyNumberFormat="1" applyFont="1" applyFill="1" applyBorder="1" applyAlignment="1">
      <alignment horizontal="center" vertical="center"/>
    </xf>
    <xf numFmtId="0" fontId="3" fillId="0" borderId="14" xfId="1" applyFont="1" applyFill="1" applyBorder="1" applyAlignment="1">
      <alignment horizontal="center" vertical="center"/>
    </xf>
    <xf numFmtId="0" fontId="3" fillId="0" borderId="15" xfId="1" applyFont="1" applyFill="1" applyBorder="1" applyAlignment="1">
      <alignment horizontal="center" vertical="center"/>
    </xf>
    <xf numFmtId="0" fontId="3" fillId="0" borderId="16" xfId="1" applyFont="1" applyFill="1" applyBorder="1" applyAlignment="1">
      <alignment horizontal="center" vertical="center"/>
    </xf>
    <xf numFmtId="0" fontId="17" fillId="5" borderId="19" xfId="1" applyFont="1" applyFill="1" applyBorder="1" applyAlignment="1">
      <alignment horizontal="center" vertical="center"/>
    </xf>
    <xf numFmtId="0" fontId="17" fillId="5" borderId="20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 wrapText="1"/>
    </xf>
    <xf numFmtId="178" fontId="14" fillId="3" borderId="22" xfId="1" applyNumberFormat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20" fillId="0" borderId="28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2" fillId="0" borderId="29" xfId="0" applyFont="1" applyFill="1" applyBorder="1" applyAlignment="1">
      <alignment vertical="center"/>
    </xf>
    <xf numFmtId="0" fontId="23" fillId="0" borderId="30" xfId="0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center" vertical="center" wrapText="1"/>
    </xf>
    <xf numFmtId="178" fontId="32" fillId="3" borderId="22" xfId="1" applyNumberFormat="1" applyFont="1" applyFill="1" applyBorder="1" applyAlignment="1">
      <alignment horizontal="center" vertical="center"/>
    </xf>
    <xf numFmtId="178" fontId="32" fillId="3" borderId="24" xfId="1" applyNumberFormat="1" applyFont="1" applyFill="1" applyBorder="1" applyAlignment="1">
      <alignment horizontal="center" vertical="center"/>
    </xf>
    <xf numFmtId="179" fontId="32" fillId="3" borderId="4" xfId="1" applyNumberFormat="1" applyFont="1" applyFill="1" applyBorder="1" applyAlignment="1">
      <alignment horizontal="center" vertical="center"/>
    </xf>
    <xf numFmtId="0" fontId="32" fillId="3" borderId="5" xfId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/>
    </xf>
    <xf numFmtId="176" fontId="12" fillId="0" borderId="12" xfId="1" applyNumberFormat="1" applyFont="1" applyFill="1" applyBorder="1" applyAlignment="1">
      <alignment horizontal="center" vertical="center" wrapText="1"/>
    </xf>
    <xf numFmtId="0" fontId="35" fillId="2" borderId="35" xfId="1" applyFont="1" applyFill="1" applyBorder="1" applyAlignment="1">
      <alignment horizontal="center" vertical="center" wrapText="1"/>
    </xf>
    <xf numFmtId="0" fontId="33" fillId="2" borderId="10" xfId="0" applyFont="1" applyFill="1" applyBorder="1" applyAlignment="1">
      <alignment horizontal="center" vertical="center"/>
    </xf>
    <xf numFmtId="0" fontId="33" fillId="2" borderId="8" xfId="0" applyFont="1" applyFill="1" applyBorder="1" applyAlignment="1">
      <alignment horizontal="center" vertical="center"/>
    </xf>
    <xf numFmtId="0" fontId="35" fillId="2" borderId="36" xfId="1" applyFont="1" applyFill="1" applyBorder="1" applyAlignment="1">
      <alignment horizontal="center" vertical="center" wrapText="1"/>
    </xf>
    <xf numFmtId="0" fontId="33" fillId="2" borderId="37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1" fillId="0" borderId="4" xfId="1" applyFont="1" applyFill="1" applyBorder="1" applyAlignment="1">
      <alignment horizontal="center" vertical="center" wrapText="1"/>
    </xf>
    <xf numFmtId="178" fontId="51" fillId="0" borderId="26" xfId="1" applyNumberFormat="1" applyFont="1" applyFill="1" applyBorder="1" applyAlignment="1">
      <alignment horizontal="center" vertical="center" shrinkToFit="1"/>
    </xf>
    <xf numFmtId="178" fontId="51" fillId="0" borderId="24" xfId="1" applyNumberFormat="1" applyFont="1" applyFill="1" applyBorder="1" applyAlignment="1">
      <alignment horizontal="center" vertical="center" shrinkToFit="1"/>
    </xf>
    <xf numFmtId="179" fontId="52" fillId="0" borderId="4" xfId="1" applyNumberFormat="1" applyFont="1" applyFill="1" applyBorder="1" applyAlignment="1">
      <alignment horizontal="center" vertical="center" shrinkToFit="1"/>
    </xf>
    <xf numFmtId="0" fontId="52" fillId="0" borderId="5" xfId="1" applyFont="1" applyFill="1" applyBorder="1" applyAlignment="1">
      <alignment horizontal="center" vertical="center" shrinkToFit="1"/>
    </xf>
    <xf numFmtId="0" fontId="53" fillId="0" borderId="54" xfId="1" applyFont="1" applyFill="1" applyBorder="1" applyAlignment="1">
      <alignment horizontal="center" vertical="center" shrinkToFit="1"/>
    </xf>
    <xf numFmtId="0" fontId="53" fillId="0" borderId="5" xfId="1" applyFont="1" applyFill="1" applyBorder="1" applyAlignment="1">
      <alignment horizontal="center" vertical="center" shrinkToFit="1"/>
    </xf>
    <xf numFmtId="0" fontId="57" fillId="0" borderId="54" xfId="1" applyFont="1" applyFill="1" applyBorder="1" applyAlignment="1">
      <alignment horizontal="center" vertical="center" wrapText="1" shrinkToFit="1"/>
    </xf>
    <xf numFmtId="0" fontId="57" fillId="0" borderId="2" xfId="1" applyFont="1" applyFill="1" applyBorder="1" applyAlignment="1">
      <alignment horizontal="center" vertical="center" wrapText="1" shrinkToFit="1"/>
    </xf>
    <xf numFmtId="0" fontId="73" fillId="0" borderId="56" xfId="0" applyFont="1" applyFill="1" applyBorder="1" applyAlignment="1">
      <alignment horizontal="center" vertical="center" shrinkToFit="1"/>
    </xf>
    <xf numFmtId="0" fontId="72" fillId="0" borderId="0" xfId="0" applyFont="1" applyBorder="1" applyAlignment="1">
      <alignment vertical="center" shrinkToFit="1"/>
    </xf>
    <xf numFmtId="0" fontId="72" fillId="0" borderId="12" xfId="0" applyFont="1" applyBorder="1" applyAlignment="1">
      <alignment vertical="center" shrinkToFit="1"/>
    </xf>
    <xf numFmtId="0" fontId="74" fillId="0" borderId="36" xfId="0" applyFont="1" applyFill="1" applyBorder="1" applyAlignment="1">
      <alignment horizontal="center" vertical="center" shrinkToFit="1"/>
    </xf>
    <xf numFmtId="0" fontId="74" fillId="0" borderId="37" xfId="0" applyFont="1" applyFill="1" applyBorder="1" applyAlignment="1">
      <alignment horizontal="center" vertical="center" shrinkToFit="1"/>
    </xf>
    <xf numFmtId="0" fontId="74" fillId="0" borderId="9" xfId="0" applyFont="1" applyFill="1" applyBorder="1" applyAlignment="1">
      <alignment horizontal="center" vertical="center" shrinkToFit="1"/>
    </xf>
    <xf numFmtId="176" fontId="58" fillId="0" borderId="4" xfId="1" applyNumberFormat="1" applyFont="1" applyFill="1" applyBorder="1" applyAlignment="1">
      <alignment horizontal="center" vertical="center" shrinkToFit="1"/>
    </xf>
    <xf numFmtId="176" fontId="58" fillId="0" borderId="5" xfId="1" applyNumberFormat="1" applyFont="1" applyFill="1" applyBorder="1" applyAlignment="1">
      <alignment horizontal="center" vertical="center" shrinkToFit="1"/>
    </xf>
    <xf numFmtId="177" fontId="59" fillId="0" borderId="23" xfId="0" applyNumberFormat="1" applyFont="1" applyFill="1" applyBorder="1" applyAlignment="1">
      <alignment horizontal="center" vertical="center" shrinkToFit="1"/>
    </xf>
    <xf numFmtId="177" fontId="59" fillId="0" borderId="25" xfId="0" applyNumberFormat="1" applyFont="1" applyFill="1" applyBorder="1" applyAlignment="1">
      <alignment horizontal="center" vertical="center" shrinkToFit="1"/>
    </xf>
    <xf numFmtId="0" fontId="71" fillId="0" borderId="35" xfId="0" applyFont="1" applyFill="1" applyBorder="1" applyAlignment="1">
      <alignment horizontal="center" vertical="center" shrinkToFit="1"/>
    </xf>
    <xf numFmtId="0" fontId="72" fillId="0" borderId="10" xfId="0" applyFont="1" applyBorder="1" applyAlignment="1">
      <alignment vertical="center" shrinkToFit="1"/>
    </xf>
    <xf numFmtId="0" fontId="72" fillId="0" borderId="8" xfId="0" applyFont="1" applyBorder="1" applyAlignment="1">
      <alignment vertical="center" shrinkToFit="1"/>
    </xf>
    <xf numFmtId="0" fontId="43" fillId="0" borderId="5" xfId="0" applyFont="1" applyFill="1" applyBorder="1" applyAlignment="1">
      <alignment horizontal="center" vertical="center" shrinkToFit="1"/>
    </xf>
    <xf numFmtId="0" fontId="53" fillId="0" borderId="2" xfId="1" applyFont="1" applyFill="1" applyBorder="1" applyAlignment="1">
      <alignment horizontal="center" vertical="center" shrinkToFit="1"/>
    </xf>
    <xf numFmtId="0" fontId="57" fillId="0" borderId="4" xfId="1" applyFont="1" applyFill="1" applyBorder="1" applyAlignment="1">
      <alignment horizontal="center" vertical="center" wrapText="1" shrinkToFit="1"/>
    </xf>
    <xf numFmtId="0" fontId="43" fillId="0" borderId="5" xfId="0" applyFont="1" applyFill="1" applyBorder="1" applyAlignment="1">
      <alignment horizontal="center" vertical="center" wrapText="1" shrinkToFit="1"/>
    </xf>
    <xf numFmtId="176" fontId="65" fillId="0" borderId="8" xfId="1" applyNumberFormat="1" applyFont="1" applyFill="1" applyBorder="1" applyAlignment="1">
      <alignment horizontal="center" vertical="center" wrapText="1"/>
    </xf>
    <xf numFmtId="176" fontId="65" fillId="0" borderId="9" xfId="1" applyNumberFormat="1" applyFont="1" applyFill="1" applyBorder="1" applyAlignment="1">
      <alignment horizontal="center" vertical="center" wrapText="1"/>
    </xf>
    <xf numFmtId="0" fontId="69" fillId="7" borderId="47" xfId="1" applyFont="1" applyFill="1" applyBorder="1" applyAlignment="1">
      <alignment horizontal="center" vertical="center" shrinkToFit="1"/>
    </xf>
    <xf numFmtId="0" fontId="70" fillId="0" borderId="48" xfId="0" applyFont="1" applyBorder="1" applyAlignment="1">
      <alignment horizontal="center" vertical="center" shrinkToFit="1"/>
    </xf>
    <xf numFmtId="0" fontId="70" fillId="0" borderId="49" xfId="0" applyFont="1" applyBorder="1" applyAlignment="1">
      <alignment horizontal="center" vertical="center" shrinkToFit="1"/>
    </xf>
    <xf numFmtId="0" fontId="58" fillId="7" borderId="50" xfId="1" applyFont="1" applyFill="1" applyBorder="1" applyAlignment="1">
      <alignment horizontal="left" vertical="center" shrinkToFit="1"/>
    </xf>
    <xf numFmtId="0" fontId="43" fillId="0" borderId="51" xfId="0" applyFont="1" applyBorder="1" applyAlignment="1">
      <alignment horizontal="left" vertical="center" shrinkToFit="1"/>
    </xf>
    <xf numFmtId="0" fontId="43" fillId="0" borderId="52" xfId="0" applyFont="1" applyBorder="1" applyAlignment="1">
      <alignment horizontal="left" vertical="center" shrinkToFit="1"/>
    </xf>
    <xf numFmtId="178" fontId="51" fillId="2" borderId="4" xfId="1" applyNumberFormat="1" applyFont="1" applyFill="1" applyBorder="1" applyAlignment="1">
      <alignment horizontal="center" vertical="center" shrinkToFit="1"/>
    </xf>
    <xf numFmtId="178" fontId="51" fillId="2" borderId="5" xfId="1" applyNumberFormat="1" applyFont="1" applyFill="1" applyBorder="1" applyAlignment="1">
      <alignment horizontal="center" vertical="center" shrinkToFit="1"/>
    </xf>
    <xf numFmtId="179" fontId="52" fillId="2" borderId="4" xfId="1" applyNumberFormat="1" applyFont="1" applyFill="1" applyBorder="1" applyAlignment="1">
      <alignment horizontal="center" vertical="center" shrinkToFit="1"/>
    </xf>
    <xf numFmtId="179" fontId="52" fillId="2" borderId="5" xfId="1" applyNumberFormat="1" applyFont="1" applyFill="1" applyBorder="1" applyAlignment="1">
      <alignment horizontal="center" vertical="center" shrinkToFit="1"/>
    </xf>
    <xf numFmtId="0" fontId="69" fillId="2" borderId="35" xfId="1" applyFont="1" applyFill="1" applyBorder="1" applyAlignment="1">
      <alignment horizontal="center" vertical="center" shrinkToFit="1"/>
    </xf>
    <xf numFmtId="0" fontId="70" fillId="2" borderId="10" xfId="0" applyFont="1" applyFill="1" applyBorder="1" applyAlignment="1">
      <alignment horizontal="center" vertical="center" shrinkToFit="1"/>
    </xf>
    <xf numFmtId="0" fontId="43" fillId="0" borderId="29" xfId="0" applyFont="1" applyBorder="1" applyAlignment="1">
      <alignment horizontal="center" vertical="center" shrinkToFit="1"/>
    </xf>
    <xf numFmtId="0" fontId="69" fillId="2" borderId="36" xfId="1" applyFont="1" applyFill="1" applyBorder="1" applyAlignment="1">
      <alignment horizontal="center" vertical="center" shrinkToFit="1"/>
    </xf>
    <xf numFmtId="0" fontId="70" fillId="2" borderId="37" xfId="0" applyFont="1" applyFill="1" applyBorder="1" applyAlignment="1">
      <alignment horizontal="center" vertical="center" shrinkToFit="1"/>
    </xf>
    <xf numFmtId="0" fontId="43" fillId="0" borderId="55" xfId="0" applyFont="1" applyBorder="1" applyAlignment="1">
      <alignment horizontal="center" vertical="center" shrinkToFit="1"/>
    </xf>
    <xf numFmtId="179" fontId="52" fillId="0" borderId="5" xfId="1" applyNumberFormat="1" applyFont="1" applyFill="1" applyBorder="1" applyAlignment="1">
      <alignment horizontal="center" vertical="center" shrinkToFit="1"/>
    </xf>
    <xf numFmtId="0" fontId="53" fillId="0" borderId="3" xfId="1" applyFont="1" applyFill="1" applyBorder="1" applyAlignment="1">
      <alignment horizontal="center" vertical="center" shrinkToFit="1"/>
    </xf>
    <xf numFmtId="0" fontId="57" fillId="0" borderId="3" xfId="1" applyFont="1" applyFill="1" applyBorder="1" applyAlignment="1">
      <alignment horizontal="center" vertical="center" wrapText="1" shrinkToFit="1"/>
    </xf>
    <xf numFmtId="0" fontId="43" fillId="0" borderId="3" xfId="0" applyFont="1" applyBorder="1" applyAlignment="1">
      <alignment horizontal="center" vertical="center" wrapText="1" shrinkToFit="1"/>
    </xf>
    <xf numFmtId="176" fontId="58" fillId="0" borderId="2" xfId="1" applyNumberFormat="1" applyFont="1" applyFill="1" applyBorder="1" applyAlignment="1">
      <alignment horizontal="center" vertical="center" shrinkToFit="1"/>
    </xf>
    <xf numFmtId="177" fontId="59" fillId="0" borderId="27" xfId="0" applyNumberFormat="1" applyFont="1" applyFill="1" applyBorder="1" applyAlignment="1">
      <alignment horizontal="center" vertical="center" shrinkToFit="1"/>
    </xf>
    <xf numFmtId="178" fontId="51" fillId="0" borderId="22" xfId="1" applyNumberFormat="1" applyFont="1" applyFill="1" applyBorder="1" applyAlignment="1">
      <alignment horizontal="center" vertical="center" shrinkToFit="1"/>
    </xf>
    <xf numFmtId="0" fontId="43" fillId="0" borderId="2" xfId="0" applyFont="1" applyFill="1" applyBorder="1" applyAlignment="1">
      <alignment horizontal="center" vertical="center" shrinkToFit="1"/>
    </xf>
    <xf numFmtId="0" fontId="68" fillId="7" borderId="47" xfId="1" applyFont="1" applyFill="1" applyBorder="1" applyAlignment="1">
      <alignment horizontal="center" vertical="center" shrinkToFit="1"/>
    </xf>
    <xf numFmtId="0" fontId="53" fillId="0" borderId="45" xfId="1" applyFont="1" applyFill="1" applyBorder="1" applyAlignment="1">
      <alignment horizontal="center" vertical="center" shrinkToFit="1"/>
    </xf>
    <xf numFmtId="0" fontId="67" fillId="6" borderId="4" xfId="1" applyFont="1" applyFill="1" applyBorder="1" applyAlignment="1">
      <alignment horizontal="center" vertical="center" wrapText="1" shrinkToFit="1"/>
    </xf>
    <xf numFmtId="0" fontId="67" fillId="6" borderId="5" xfId="1" applyFont="1" applyFill="1" applyBorder="1" applyAlignment="1">
      <alignment horizontal="center" vertical="center" wrapText="1" shrinkToFit="1"/>
    </xf>
    <xf numFmtId="0" fontId="53" fillId="0" borderId="4" xfId="1" applyFont="1" applyFill="1" applyBorder="1" applyAlignment="1">
      <alignment horizontal="center" vertical="center" shrinkToFit="1"/>
    </xf>
    <xf numFmtId="0" fontId="57" fillId="0" borderId="5" xfId="1" applyFont="1" applyFill="1" applyBorder="1" applyAlignment="1">
      <alignment horizontal="center" vertical="center" wrapText="1" shrinkToFit="1"/>
    </xf>
    <xf numFmtId="0" fontId="43" fillId="0" borderId="46" xfId="0" applyFont="1" applyBorder="1" applyAlignment="1">
      <alignment horizontal="center" vertical="center" wrapText="1" shrinkToFit="1"/>
    </xf>
    <xf numFmtId="0" fontId="43" fillId="0" borderId="5" xfId="0" applyFont="1" applyBorder="1" applyAlignment="1">
      <alignment horizontal="center" vertical="center" wrapText="1" shrinkToFit="1"/>
    </xf>
    <xf numFmtId="0" fontId="67" fillId="0" borderId="4" xfId="1" applyFont="1" applyFill="1" applyBorder="1" applyAlignment="1">
      <alignment horizontal="center" vertical="center" wrapText="1" shrinkToFit="1"/>
    </xf>
    <xf numFmtId="0" fontId="53" fillId="0" borderId="53" xfId="1" applyFont="1" applyFill="1" applyBorder="1" applyAlignment="1">
      <alignment horizontal="center" vertical="center" shrinkToFit="1"/>
    </xf>
    <xf numFmtId="0" fontId="53" fillId="0" borderId="42" xfId="1" applyFont="1" applyFill="1" applyBorder="1" applyAlignment="1">
      <alignment horizontal="center" vertical="center" shrinkToFit="1"/>
    </xf>
    <xf numFmtId="0" fontId="68" fillId="7" borderId="48" xfId="1" applyFont="1" applyFill="1" applyBorder="1" applyAlignment="1">
      <alignment horizontal="center" vertical="center" shrinkToFit="1"/>
    </xf>
    <xf numFmtId="0" fontId="68" fillId="7" borderId="49" xfId="1" applyFont="1" applyFill="1" applyBorder="1" applyAlignment="1">
      <alignment horizontal="center" vertical="center" shrinkToFit="1"/>
    </xf>
    <xf numFmtId="0" fontId="58" fillId="7" borderId="51" xfId="0" applyFont="1" applyFill="1" applyBorder="1" applyAlignment="1">
      <alignment horizontal="left" vertical="center" shrinkToFit="1"/>
    </xf>
    <xf numFmtId="0" fontId="58" fillId="7" borderId="52" xfId="0" applyFont="1" applyFill="1" applyBorder="1" applyAlignment="1">
      <alignment horizontal="left" vertical="center" shrinkToFit="1"/>
    </xf>
    <xf numFmtId="0" fontId="53" fillId="0" borderId="46" xfId="1" applyFont="1" applyFill="1" applyBorder="1" applyAlignment="1">
      <alignment horizontal="center" vertical="center" shrinkToFit="1"/>
    </xf>
    <xf numFmtId="0" fontId="57" fillId="0" borderId="46" xfId="1" applyFont="1" applyFill="1" applyBorder="1" applyAlignment="1">
      <alignment horizontal="center" vertical="center" wrapText="1" shrinkToFit="1"/>
    </xf>
    <xf numFmtId="0" fontId="42" fillId="0" borderId="33" xfId="1" applyFont="1" applyFill="1" applyBorder="1" applyAlignment="1">
      <alignment horizontal="center" vertical="center" shrinkToFit="1"/>
    </xf>
    <xf numFmtId="0" fontId="48" fillId="0" borderId="19" xfId="1" applyFont="1" applyFill="1" applyBorder="1" applyAlignment="1">
      <alignment horizontal="center" vertical="center" shrinkToFit="1"/>
    </xf>
    <xf numFmtId="0" fontId="48" fillId="0" borderId="20" xfId="1" applyFont="1" applyFill="1" applyBorder="1" applyAlignment="1">
      <alignment horizontal="center" vertical="center" shrinkToFit="1"/>
    </xf>
    <xf numFmtId="0" fontId="48" fillId="0" borderId="40" xfId="1" applyFont="1" applyFill="1" applyBorder="1" applyAlignment="1">
      <alignment horizontal="center" vertical="center" shrinkToFit="1"/>
    </xf>
    <xf numFmtId="0" fontId="53" fillId="0" borderId="41" xfId="1" applyFont="1" applyFill="1" applyBorder="1" applyAlignment="1">
      <alignment horizontal="center" vertical="center" shrinkToFi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CCFF99"/>
      <color rgb="FF0000FF"/>
      <color rgb="FF0066FF"/>
      <color rgb="FF9933FF"/>
      <color rgb="FFCCECFF"/>
      <color rgb="FFFFCCFF"/>
      <color rgb="FFFFFFCC"/>
      <color rgb="FFFF3399"/>
      <color rgb="FFFF99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143783</xdr:colOff>
      <xdr:row>0</xdr:row>
      <xdr:rowOff>106960</xdr:rowOff>
    </xdr:from>
    <xdr:to>
      <xdr:col>4</xdr:col>
      <xdr:colOff>1731282</xdr:colOff>
      <xdr:row>0</xdr:row>
      <xdr:rowOff>1230086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783" y="106960"/>
          <a:ext cx="6888842" cy="1123126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79375</xdr:colOff>
      <xdr:row>0</xdr:row>
      <xdr:rowOff>584200</xdr:rowOff>
    </xdr:from>
    <xdr:to>
      <xdr:col>14</xdr:col>
      <xdr:colOff>228600</xdr:colOff>
      <xdr:row>0</xdr:row>
      <xdr:rowOff>974725</xdr:rowOff>
    </xdr:to>
    <xdr:sp macro="" textlink="">
      <xdr:nvSpPr>
        <xdr:cNvPr id="9" name="文字方塊 8"/>
        <xdr:cNvSpPr txBox="1"/>
      </xdr:nvSpPr>
      <xdr:spPr>
        <a:xfrm>
          <a:off x="13236575" y="584200"/>
          <a:ext cx="1952625" cy="390525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楊美麗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5</xdr:col>
      <xdr:colOff>1816100</xdr:colOff>
      <xdr:row>0</xdr:row>
      <xdr:rowOff>366510</xdr:rowOff>
    </xdr:from>
    <xdr:ext cx="2996151" cy="692497"/>
    <xdr:sp macro="" textlink="">
      <xdr:nvSpPr>
        <xdr:cNvPr id="11" name="矩形 10"/>
        <xdr:cNvSpPr/>
      </xdr:nvSpPr>
      <xdr:spPr>
        <a:xfrm>
          <a:off x="10308107" y="366510"/>
          <a:ext cx="2996151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4</xdr:col>
      <xdr:colOff>1402080</xdr:colOff>
      <xdr:row>0</xdr:row>
      <xdr:rowOff>415925</xdr:rowOff>
    </xdr:from>
    <xdr:ext cx="2697267" cy="625812"/>
    <xdr:sp macro="" textlink="">
      <xdr:nvSpPr>
        <xdr:cNvPr id="6" name="矩形 5"/>
        <xdr:cNvSpPr/>
      </xdr:nvSpPr>
      <xdr:spPr>
        <a:xfrm>
          <a:off x="6705600" y="415925"/>
          <a:ext cx="2697267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08-09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twoCellAnchor>
    <xdr:from>
      <xdr:col>1</xdr:col>
      <xdr:colOff>38100</xdr:colOff>
      <xdr:row>12</xdr:row>
      <xdr:rowOff>266700</xdr:rowOff>
    </xdr:from>
    <xdr:to>
      <xdr:col>1</xdr:col>
      <xdr:colOff>444500</xdr:colOff>
      <xdr:row>13</xdr:row>
      <xdr:rowOff>25400</xdr:rowOff>
    </xdr:to>
    <xdr:sp macro="" textlink="">
      <xdr:nvSpPr>
        <xdr:cNvPr id="19" name="橢圓 18"/>
        <xdr:cNvSpPr/>
      </xdr:nvSpPr>
      <xdr:spPr>
        <a:xfrm>
          <a:off x="635000" y="162814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14</xdr:row>
      <xdr:rowOff>279400</xdr:rowOff>
    </xdr:from>
    <xdr:to>
      <xdr:col>1</xdr:col>
      <xdr:colOff>444500</xdr:colOff>
      <xdr:row>15</xdr:row>
      <xdr:rowOff>25400</xdr:rowOff>
    </xdr:to>
    <xdr:sp macro="" textlink="">
      <xdr:nvSpPr>
        <xdr:cNvPr id="20" name="橢圓 19"/>
        <xdr:cNvSpPr/>
      </xdr:nvSpPr>
      <xdr:spPr>
        <a:xfrm>
          <a:off x="635000" y="17183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18</xdr:row>
      <xdr:rowOff>279400</xdr:rowOff>
    </xdr:from>
    <xdr:to>
      <xdr:col>1</xdr:col>
      <xdr:colOff>444500</xdr:colOff>
      <xdr:row>19</xdr:row>
      <xdr:rowOff>38100</xdr:rowOff>
    </xdr:to>
    <xdr:sp macro="" textlink="">
      <xdr:nvSpPr>
        <xdr:cNvPr id="22" name="橢圓 21"/>
        <xdr:cNvSpPr/>
      </xdr:nvSpPr>
      <xdr:spPr>
        <a:xfrm>
          <a:off x="635000" y="18961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6</xdr:row>
      <xdr:rowOff>326571</xdr:rowOff>
    </xdr:from>
    <xdr:to>
      <xdr:col>1</xdr:col>
      <xdr:colOff>457200</xdr:colOff>
      <xdr:row>6</xdr:row>
      <xdr:rowOff>720271</xdr:rowOff>
    </xdr:to>
    <xdr:sp macro="" textlink="">
      <xdr:nvSpPr>
        <xdr:cNvPr id="29" name="橢圓 28"/>
        <xdr:cNvSpPr/>
      </xdr:nvSpPr>
      <xdr:spPr>
        <a:xfrm>
          <a:off x="649514" y="2808514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55166</xdr:colOff>
      <xdr:row>10</xdr:row>
      <xdr:rowOff>279400</xdr:rowOff>
    </xdr:from>
    <xdr:to>
      <xdr:col>1</xdr:col>
      <xdr:colOff>461566</xdr:colOff>
      <xdr:row>11</xdr:row>
      <xdr:rowOff>25400</xdr:rowOff>
    </xdr:to>
    <xdr:sp macro="" textlink="">
      <xdr:nvSpPr>
        <xdr:cNvPr id="30" name="橢圓 29"/>
        <xdr:cNvSpPr/>
      </xdr:nvSpPr>
      <xdr:spPr>
        <a:xfrm>
          <a:off x="710010" y="6068814"/>
          <a:ext cx="406400" cy="579438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16</xdr:row>
      <xdr:rowOff>266700</xdr:rowOff>
    </xdr:from>
    <xdr:to>
      <xdr:col>1</xdr:col>
      <xdr:colOff>444500</xdr:colOff>
      <xdr:row>17</xdr:row>
      <xdr:rowOff>12700</xdr:rowOff>
    </xdr:to>
    <xdr:sp macro="" textlink="">
      <xdr:nvSpPr>
        <xdr:cNvPr id="31" name="橢圓 30"/>
        <xdr:cNvSpPr/>
      </xdr:nvSpPr>
      <xdr:spPr>
        <a:xfrm>
          <a:off x="635000" y="180594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22</xdr:row>
      <xdr:rowOff>266700</xdr:rowOff>
    </xdr:from>
    <xdr:to>
      <xdr:col>1</xdr:col>
      <xdr:colOff>457200</xdr:colOff>
      <xdr:row>23</xdr:row>
      <xdr:rowOff>12700</xdr:rowOff>
    </xdr:to>
    <xdr:sp macro="" textlink="">
      <xdr:nvSpPr>
        <xdr:cNvPr id="35" name="橢圓 34"/>
        <xdr:cNvSpPr/>
      </xdr:nvSpPr>
      <xdr:spPr>
        <a:xfrm>
          <a:off x="647700" y="18427700"/>
          <a:ext cx="406400" cy="3810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28</xdr:row>
      <xdr:rowOff>279400</xdr:rowOff>
    </xdr:from>
    <xdr:to>
      <xdr:col>1</xdr:col>
      <xdr:colOff>444500</xdr:colOff>
      <xdr:row>29</xdr:row>
      <xdr:rowOff>38100</xdr:rowOff>
    </xdr:to>
    <xdr:sp macro="" textlink="">
      <xdr:nvSpPr>
        <xdr:cNvPr id="41" name="橢圓 40"/>
        <xdr:cNvSpPr/>
      </xdr:nvSpPr>
      <xdr:spPr>
        <a:xfrm>
          <a:off x="635000" y="17564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26</xdr:row>
      <xdr:rowOff>266700</xdr:rowOff>
    </xdr:from>
    <xdr:to>
      <xdr:col>1</xdr:col>
      <xdr:colOff>444500</xdr:colOff>
      <xdr:row>27</xdr:row>
      <xdr:rowOff>12700</xdr:rowOff>
    </xdr:to>
    <xdr:sp macro="" textlink="">
      <xdr:nvSpPr>
        <xdr:cNvPr id="43" name="橢圓 42"/>
        <xdr:cNvSpPr/>
      </xdr:nvSpPr>
      <xdr:spPr>
        <a:xfrm>
          <a:off x="635000" y="15798800"/>
          <a:ext cx="406400" cy="3810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24</xdr:row>
      <xdr:rowOff>279400</xdr:rowOff>
    </xdr:from>
    <xdr:to>
      <xdr:col>1</xdr:col>
      <xdr:colOff>444500</xdr:colOff>
      <xdr:row>25</xdr:row>
      <xdr:rowOff>25400</xdr:rowOff>
    </xdr:to>
    <xdr:sp macro="" textlink="">
      <xdr:nvSpPr>
        <xdr:cNvPr id="46" name="橢圓 45"/>
        <xdr:cNvSpPr/>
      </xdr:nvSpPr>
      <xdr:spPr>
        <a:xfrm>
          <a:off x="632460" y="7975600"/>
          <a:ext cx="406400" cy="3860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30</xdr:row>
      <xdr:rowOff>266700</xdr:rowOff>
    </xdr:from>
    <xdr:to>
      <xdr:col>1</xdr:col>
      <xdr:colOff>457200</xdr:colOff>
      <xdr:row>31</xdr:row>
      <xdr:rowOff>12700</xdr:rowOff>
    </xdr:to>
    <xdr:sp macro="" textlink="">
      <xdr:nvSpPr>
        <xdr:cNvPr id="48" name="橢圓 47"/>
        <xdr:cNvSpPr/>
      </xdr:nvSpPr>
      <xdr:spPr>
        <a:xfrm>
          <a:off x="645160" y="16802100"/>
          <a:ext cx="406400" cy="41656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38</xdr:row>
      <xdr:rowOff>279400</xdr:rowOff>
    </xdr:from>
    <xdr:to>
      <xdr:col>1</xdr:col>
      <xdr:colOff>444500</xdr:colOff>
      <xdr:row>39</xdr:row>
      <xdr:rowOff>38100</xdr:rowOff>
    </xdr:to>
    <xdr:sp macro="" textlink="">
      <xdr:nvSpPr>
        <xdr:cNvPr id="34" name="橢圓 33"/>
        <xdr:cNvSpPr/>
      </xdr:nvSpPr>
      <xdr:spPr>
        <a:xfrm>
          <a:off x="636814" y="11872686"/>
          <a:ext cx="406400" cy="400957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44</xdr:row>
      <xdr:rowOff>279400</xdr:rowOff>
    </xdr:from>
    <xdr:to>
      <xdr:col>1</xdr:col>
      <xdr:colOff>444500</xdr:colOff>
      <xdr:row>45</xdr:row>
      <xdr:rowOff>25400</xdr:rowOff>
    </xdr:to>
    <xdr:sp macro="" textlink="">
      <xdr:nvSpPr>
        <xdr:cNvPr id="42" name="橢圓 41"/>
        <xdr:cNvSpPr/>
      </xdr:nvSpPr>
      <xdr:spPr>
        <a:xfrm>
          <a:off x="636814" y="14441714"/>
          <a:ext cx="406400" cy="377372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</xdr:row>
      <xdr:rowOff>266700</xdr:rowOff>
    </xdr:from>
    <xdr:to>
      <xdr:col>1</xdr:col>
      <xdr:colOff>444500</xdr:colOff>
      <xdr:row>3</xdr:row>
      <xdr:rowOff>25400</xdr:rowOff>
    </xdr:to>
    <xdr:sp macro="" textlink="">
      <xdr:nvSpPr>
        <xdr:cNvPr id="21" name="橢圓 20"/>
        <xdr:cNvSpPr/>
      </xdr:nvSpPr>
      <xdr:spPr>
        <a:xfrm>
          <a:off x="632460" y="6850380"/>
          <a:ext cx="406400" cy="596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42</xdr:row>
      <xdr:rowOff>292100</xdr:rowOff>
    </xdr:from>
    <xdr:to>
      <xdr:col>1</xdr:col>
      <xdr:colOff>444500</xdr:colOff>
      <xdr:row>43</xdr:row>
      <xdr:rowOff>50800</xdr:rowOff>
    </xdr:to>
    <xdr:sp macro="" textlink="">
      <xdr:nvSpPr>
        <xdr:cNvPr id="24" name="橢圓 23"/>
        <xdr:cNvSpPr/>
      </xdr:nvSpPr>
      <xdr:spPr>
        <a:xfrm>
          <a:off x="635000" y="21615400"/>
          <a:ext cx="406400" cy="5334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34</xdr:row>
      <xdr:rowOff>190500</xdr:rowOff>
    </xdr:from>
    <xdr:to>
      <xdr:col>1</xdr:col>
      <xdr:colOff>457200</xdr:colOff>
      <xdr:row>34</xdr:row>
      <xdr:rowOff>723900</xdr:rowOff>
    </xdr:to>
    <xdr:sp macro="" textlink="">
      <xdr:nvSpPr>
        <xdr:cNvPr id="25" name="橢圓 24"/>
        <xdr:cNvSpPr/>
      </xdr:nvSpPr>
      <xdr:spPr>
        <a:xfrm>
          <a:off x="647700" y="17576800"/>
          <a:ext cx="406400" cy="5334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32</xdr:row>
      <xdr:rowOff>241300</xdr:rowOff>
    </xdr:from>
    <xdr:to>
      <xdr:col>1</xdr:col>
      <xdr:colOff>444500</xdr:colOff>
      <xdr:row>33</xdr:row>
      <xdr:rowOff>0</xdr:rowOff>
    </xdr:to>
    <xdr:sp macro="" textlink="">
      <xdr:nvSpPr>
        <xdr:cNvPr id="26" name="橢圓 25"/>
        <xdr:cNvSpPr/>
      </xdr:nvSpPr>
      <xdr:spPr>
        <a:xfrm>
          <a:off x="635000" y="16649700"/>
          <a:ext cx="406400" cy="5334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8</xdr:row>
      <xdr:rowOff>241300</xdr:rowOff>
    </xdr:from>
    <xdr:to>
      <xdr:col>1</xdr:col>
      <xdr:colOff>457200</xdr:colOff>
      <xdr:row>9</xdr:row>
      <xdr:rowOff>0</xdr:rowOff>
    </xdr:to>
    <xdr:sp macro="" textlink="">
      <xdr:nvSpPr>
        <xdr:cNvPr id="27" name="橢圓 26"/>
        <xdr:cNvSpPr/>
      </xdr:nvSpPr>
      <xdr:spPr>
        <a:xfrm>
          <a:off x="647700" y="4864100"/>
          <a:ext cx="406400" cy="5334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63500</xdr:colOff>
      <xdr:row>4</xdr:row>
      <xdr:rowOff>266700</xdr:rowOff>
    </xdr:from>
    <xdr:to>
      <xdr:col>2</xdr:col>
      <xdr:colOff>0</xdr:colOff>
      <xdr:row>5</xdr:row>
      <xdr:rowOff>25400</xdr:rowOff>
    </xdr:to>
    <xdr:sp macro="" textlink="">
      <xdr:nvSpPr>
        <xdr:cNvPr id="28" name="橢圓 27"/>
        <xdr:cNvSpPr/>
      </xdr:nvSpPr>
      <xdr:spPr>
        <a:xfrm>
          <a:off x="660400" y="2921000"/>
          <a:ext cx="406400" cy="5334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40</xdr:row>
      <xdr:rowOff>228600</xdr:rowOff>
    </xdr:from>
    <xdr:to>
      <xdr:col>1</xdr:col>
      <xdr:colOff>444500</xdr:colOff>
      <xdr:row>40</xdr:row>
      <xdr:rowOff>762000</xdr:rowOff>
    </xdr:to>
    <xdr:sp macro="" textlink="">
      <xdr:nvSpPr>
        <xdr:cNvPr id="32" name="橢圓 31"/>
        <xdr:cNvSpPr/>
      </xdr:nvSpPr>
      <xdr:spPr>
        <a:xfrm>
          <a:off x="635000" y="20574000"/>
          <a:ext cx="406400" cy="5334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190501</xdr:rowOff>
    </xdr:from>
    <xdr:to>
      <xdr:col>5</xdr:col>
      <xdr:colOff>1181100</xdr:colOff>
      <xdr:row>0</xdr:row>
      <xdr:rowOff>1485901</xdr:rowOff>
    </xdr:to>
    <xdr:pic>
      <xdr:nvPicPr>
        <xdr:cNvPr id="2" name="圖片 1" descr="原圖標頭(300dpi)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190501"/>
          <a:ext cx="7534275" cy="1295400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6</xdr:col>
      <xdr:colOff>40657</xdr:colOff>
      <xdr:row>0</xdr:row>
      <xdr:rowOff>213268</xdr:rowOff>
    </xdr:from>
    <xdr:ext cx="3147896" cy="557560"/>
    <xdr:sp macro="" textlink="">
      <xdr:nvSpPr>
        <xdr:cNvPr id="3" name="矩形 2"/>
        <xdr:cNvSpPr/>
      </xdr:nvSpPr>
      <xdr:spPr>
        <a:xfrm>
          <a:off x="8898907" y="213268"/>
          <a:ext cx="3147896" cy="557560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08-09</a:t>
          </a:r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1371600</xdr:colOff>
      <xdr:row>0</xdr:row>
      <xdr:rowOff>223257</xdr:rowOff>
    </xdr:from>
    <xdr:ext cx="5392215" cy="662568"/>
    <xdr:sp macro="" textlink="">
      <xdr:nvSpPr>
        <xdr:cNvPr id="4" name="矩形 3"/>
        <xdr:cNvSpPr/>
      </xdr:nvSpPr>
      <xdr:spPr>
        <a:xfrm>
          <a:off x="12172950" y="223257"/>
          <a:ext cx="5392215" cy="662568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  <a:r>
            <a:rPr lang="en-US" altLang="zh-TW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6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3</xdr:col>
      <xdr:colOff>941160</xdr:colOff>
      <xdr:row>0</xdr:row>
      <xdr:rowOff>496206</xdr:rowOff>
    </xdr:from>
    <xdr:ext cx="1488282" cy="625812"/>
    <xdr:sp macro="" textlink="">
      <xdr:nvSpPr>
        <xdr:cNvPr id="5" name="矩形 4"/>
        <xdr:cNvSpPr/>
      </xdr:nvSpPr>
      <xdr:spPr>
        <a:xfrm>
          <a:off x="3189060" y="496206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1"/>
  <sheetViews>
    <sheetView view="pageBreakPreview" topLeftCell="A25" zoomScale="64" zoomScaleSheetLayoutView="64" workbookViewId="0">
      <selection activeCell="F22" sqref="F22"/>
    </sheetView>
  </sheetViews>
  <sheetFormatPr defaultColWidth="8.875" defaultRowHeight="16.5"/>
  <cols>
    <col min="1" max="1" width="8.625" style="1" bestFit="1" customWidth="1"/>
    <col min="2" max="2" width="6.75" style="1" bestFit="1" customWidth="1"/>
    <col min="3" max="3" width="20.5" style="1" customWidth="1"/>
    <col min="4" max="4" width="41.375" style="1" customWidth="1"/>
    <col min="5" max="5" width="34.25" style="1" customWidth="1"/>
    <col min="6" max="6" width="32.625" style="1" customWidth="1"/>
    <col min="7" max="7" width="7.5" style="1" bestFit="1" customWidth="1"/>
    <col min="8" max="8" width="34.25" style="1" customWidth="1"/>
    <col min="9" max="9" width="6.125" style="1" customWidth="1"/>
    <col min="10" max="10" width="6" style="1" customWidth="1"/>
    <col min="11" max="13" width="5" style="1" customWidth="1"/>
    <col min="14" max="14" width="5.375" style="1" customWidth="1"/>
    <col min="15" max="15" width="6.375" style="1" customWidth="1"/>
    <col min="16" max="16384" width="8.875" style="1"/>
  </cols>
  <sheetData>
    <row r="1" spans="1:15" ht="104.45" customHeight="1" thickTop="1" thickBot="1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8"/>
    </row>
    <row r="2" spans="1:15" ht="27.6" customHeight="1" thickTop="1" thickBot="1">
      <c r="A2" s="14" t="s">
        <v>0</v>
      </c>
      <c r="B2" s="15" t="s">
        <v>1</v>
      </c>
      <c r="C2" s="16" t="s">
        <v>2</v>
      </c>
      <c r="D2" s="17" t="s">
        <v>3</v>
      </c>
      <c r="E2" s="139" t="s">
        <v>4</v>
      </c>
      <c r="F2" s="140"/>
      <c r="G2" s="18" t="s">
        <v>5</v>
      </c>
      <c r="H2" s="19" t="s">
        <v>6</v>
      </c>
      <c r="I2" s="20" t="s">
        <v>15</v>
      </c>
      <c r="J2" s="21" t="s">
        <v>31</v>
      </c>
      <c r="K2" s="21" t="s">
        <v>32</v>
      </c>
      <c r="L2" s="21" t="s">
        <v>7</v>
      </c>
      <c r="M2" s="21" t="s">
        <v>8</v>
      </c>
      <c r="N2" s="21" t="s">
        <v>13</v>
      </c>
      <c r="O2" s="22" t="s">
        <v>9</v>
      </c>
    </row>
    <row r="3" spans="1:15" ht="66" customHeight="1">
      <c r="A3" s="98">
        <v>43342</v>
      </c>
      <c r="B3" s="100" t="s">
        <v>11</v>
      </c>
      <c r="C3" s="102" t="s">
        <v>52</v>
      </c>
      <c r="D3" s="2" t="s">
        <v>131</v>
      </c>
      <c r="E3" s="2" t="s">
        <v>74</v>
      </c>
      <c r="F3" s="2" t="s">
        <v>133</v>
      </c>
      <c r="G3" s="103" t="s">
        <v>14</v>
      </c>
      <c r="H3" s="4" t="s">
        <v>54</v>
      </c>
      <c r="I3" s="94"/>
      <c r="J3" s="94">
        <v>6.7</v>
      </c>
      <c r="K3" s="94">
        <v>2.5</v>
      </c>
      <c r="L3" s="94">
        <v>2.2999999999999998</v>
      </c>
      <c r="M3" s="94">
        <v>3.3</v>
      </c>
      <c r="N3" s="94"/>
      <c r="O3" s="96">
        <f t="shared" ref="O3" si="0">J3*70+K3*75+L3*25+M3*45</f>
        <v>862.5</v>
      </c>
    </row>
    <row r="4" spans="1:15" ht="16.149999999999999" customHeight="1">
      <c r="A4" s="99"/>
      <c r="B4" s="108"/>
      <c r="C4" s="102"/>
      <c r="D4" s="6" t="s">
        <v>132</v>
      </c>
      <c r="E4" s="3" t="s">
        <v>75</v>
      </c>
      <c r="F4" s="3" t="s">
        <v>126</v>
      </c>
      <c r="G4" s="104"/>
      <c r="H4" s="5" t="s">
        <v>55</v>
      </c>
      <c r="I4" s="95"/>
      <c r="J4" s="95"/>
      <c r="K4" s="95"/>
      <c r="L4" s="95"/>
      <c r="M4" s="95"/>
      <c r="N4" s="95"/>
      <c r="O4" s="97"/>
    </row>
    <row r="5" spans="1:15" ht="66" customHeight="1">
      <c r="A5" s="98">
        <v>43343</v>
      </c>
      <c r="B5" s="100" t="s">
        <v>12</v>
      </c>
      <c r="C5" s="102" t="s">
        <v>52</v>
      </c>
      <c r="D5" s="27" t="s">
        <v>119</v>
      </c>
      <c r="E5" s="2" t="s">
        <v>34</v>
      </c>
      <c r="F5" s="29" t="s">
        <v>129</v>
      </c>
      <c r="G5" s="103" t="s">
        <v>14</v>
      </c>
      <c r="H5" s="24" t="s">
        <v>197</v>
      </c>
      <c r="I5" s="105"/>
      <c r="J5" s="94">
        <v>6.6</v>
      </c>
      <c r="K5" s="94">
        <v>2.6</v>
      </c>
      <c r="L5" s="94">
        <v>2.2000000000000002</v>
      </c>
      <c r="M5" s="94">
        <v>3.3</v>
      </c>
      <c r="N5" s="94"/>
      <c r="O5" s="96">
        <f t="shared" ref="O5" si="1">J5*70+K5*75+L5*25+M5*45</f>
        <v>860.5</v>
      </c>
    </row>
    <row r="6" spans="1:15" ht="16.899999999999999" customHeight="1">
      <c r="A6" s="99"/>
      <c r="B6" s="101"/>
      <c r="C6" s="102"/>
      <c r="D6" s="28" t="s">
        <v>45</v>
      </c>
      <c r="E6" s="3" t="s">
        <v>35</v>
      </c>
      <c r="F6" s="11" t="s">
        <v>130</v>
      </c>
      <c r="G6" s="104"/>
      <c r="H6" s="79" t="s">
        <v>183</v>
      </c>
      <c r="I6" s="106"/>
      <c r="J6" s="95"/>
      <c r="K6" s="95"/>
      <c r="L6" s="95"/>
      <c r="M6" s="95"/>
      <c r="N6" s="95"/>
      <c r="O6" s="97"/>
    </row>
    <row r="7" spans="1:15" ht="66" customHeight="1">
      <c r="A7" s="98">
        <v>43346</v>
      </c>
      <c r="B7" s="100" t="s">
        <v>20</v>
      </c>
      <c r="C7" s="143" t="s">
        <v>48</v>
      </c>
      <c r="D7" s="2" t="s">
        <v>76</v>
      </c>
      <c r="E7" s="2" t="s">
        <v>196</v>
      </c>
      <c r="F7" s="2" t="s">
        <v>73</v>
      </c>
      <c r="G7" s="145" t="s">
        <v>16</v>
      </c>
      <c r="H7" s="4" t="s">
        <v>93</v>
      </c>
      <c r="I7" s="94"/>
      <c r="J7" s="94">
        <v>6.6</v>
      </c>
      <c r="K7" s="94">
        <v>2.5</v>
      </c>
      <c r="L7" s="94">
        <v>2.2000000000000002</v>
      </c>
      <c r="M7" s="94">
        <v>3.5</v>
      </c>
      <c r="N7" s="94"/>
      <c r="O7" s="96">
        <f t="shared" ref="O7" si="2">J7*70+K7*75+L7*25+M7*45</f>
        <v>862</v>
      </c>
    </row>
    <row r="8" spans="1:15" ht="16.149999999999999" customHeight="1">
      <c r="A8" s="99"/>
      <c r="B8" s="125"/>
      <c r="C8" s="144"/>
      <c r="D8" s="3" t="s">
        <v>77</v>
      </c>
      <c r="E8" s="3" t="s">
        <v>89</v>
      </c>
      <c r="F8" s="3" t="s">
        <v>87</v>
      </c>
      <c r="G8" s="146"/>
      <c r="H8" s="5" t="s">
        <v>94</v>
      </c>
      <c r="I8" s="95"/>
      <c r="J8" s="95"/>
      <c r="K8" s="95"/>
      <c r="L8" s="95"/>
      <c r="M8" s="95"/>
      <c r="N8" s="95"/>
      <c r="O8" s="97"/>
    </row>
    <row r="9" spans="1:15" ht="66" customHeight="1">
      <c r="A9" s="98">
        <v>43347</v>
      </c>
      <c r="B9" s="100" t="s">
        <v>21</v>
      </c>
      <c r="C9" s="102" t="s">
        <v>51</v>
      </c>
      <c r="D9" s="2" t="s">
        <v>193</v>
      </c>
      <c r="E9" s="2" t="s">
        <v>78</v>
      </c>
      <c r="F9" s="2" t="s">
        <v>80</v>
      </c>
      <c r="G9" s="141" t="s">
        <v>14</v>
      </c>
      <c r="H9" s="4" t="s">
        <v>56</v>
      </c>
      <c r="I9" s="94"/>
      <c r="J9" s="94">
        <v>6.7</v>
      </c>
      <c r="K9" s="94">
        <v>2.6</v>
      </c>
      <c r="L9" s="94">
        <v>2.2000000000000002</v>
      </c>
      <c r="M9" s="94">
        <v>3.1</v>
      </c>
      <c r="N9" s="94"/>
      <c r="O9" s="96">
        <f t="shared" ref="O9" si="3">J9*70+K9*75+L9*25+M9*45</f>
        <v>858.5</v>
      </c>
    </row>
    <row r="10" spans="1:15" ht="16.149999999999999" customHeight="1">
      <c r="A10" s="99"/>
      <c r="B10" s="125"/>
      <c r="C10" s="102"/>
      <c r="D10" s="3" t="s">
        <v>84</v>
      </c>
      <c r="E10" s="3" t="s">
        <v>79</v>
      </c>
      <c r="F10" s="3" t="s">
        <v>81</v>
      </c>
      <c r="G10" s="104"/>
      <c r="H10" s="5" t="s">
        <v>57</v>
      </c>
      <c r="I10" s="95"/>
      <c r="J10" s="95"/>
      <c r="K10" s="95"/>
      <c r="L10" s="95"/>
      <c r="M10" s="95"/>
      <c r="N10" s="95"/>
      <c r="O10" s="97"/>
    </row>
    <row r="11" spans="1:15" ht="66" customHeight="1">
      <c r="A11" s="142">
        <v>43348</v>
      </c>
      <c r="B11" s="113" t="s">
        <v>22</v>
      </c>
      <c r="C11" s="115" t="s">
        <v>194</v>
      </c>
      <c r="D11" s="8" t="s">
        <v>134</v>
      </c>
      <c r="E11" s="8" t="s">
        <v>64</v>
      </c>
      <c r="F11" s="8" t="s">
        <v>195</v>
      </c>
      <c r="G11" s="116" t="s">
        <v>10</v>
      </c>
      <c r="H11" s="12" t="s">
        <v>95</v>
      </c>
      <c r="I11" s="118"/>
      <c r="J11" s="120">
        <v>6.6</v>
      </c>
      <c r="K11" s="120">
        <v>2.6</v>
      </c>
      <c r="L11" s="120">
        <v>2.2000000000000002</v>
      </c>
      <c r="M11" s="120">
        <v>3.3</v>
      </c>
      <c r="N11" s="120"/>
      <c r="O11" s="122">
        <f t="shared" ref="O11:O19" si="4">J11*70+K11*75+L11*25+M11*45</f>
        <v>860.5</v>
      </c>
    </row>
    <row r="12" spans="1:15" ht="16.149999999999999" customHeight="1">
      <c r="A12" s="112"/>
      <c r="B12" s="114"/>
      <c r="C12" s="115"/>
      <c r="D12" s="9" t="s">
        <v>135</v>
      </c>
      <c r="E12" s="9" t="s">
        <v>36</v>
      </c>
      <c r="F12" s="9" t="s">
        <v>144</v>
      </c>
      <c r="G12" s="117"/>
      <c r="H12" s="13" t="s">
        <v>96</v>
      </c>
      <c r="I12" s="119"/>
      <c r="J12" s="121"/>
      <c r="K12" s="121"/>
      <c r="L12" s="121"/>
      <c r="M12" s="121"/>
      <c r="N12" s="121"/>
      <c r="O12" s="123"/>
    </row>
    <row r="13" spans="1:15" ht="66" customHeight="1">
      <c r="A13" s="98">
        <v>43349</v>
      </c>
      <c r="B13" s="100" t="s">
        <v>23</v>
      </c>
      <c r="C13" s="102" t="s">
        <v>52</v>
      </c>
      <c r="D13" s="29" t="s">
        <v>149</v>
      </c>
      <c r="E13" s="27" t="s">
        <v>138</v>
      </c>
      <c r="F13" s="2" t="s">
        <v>136</v>
      </c>
      <c r="G13" s="103" t="s">
        <v>14</v>
      </c>
      <c r="H13" s="4" t="s">
        <v>97</v>
      </c>
      <c r="I13" s="94"/>
      <c r="J13" s="94">
        <v>6.7</v>
      </c>
      <c r="K13" s="94">
        <v>2.5</v>
      </c>
      <c r="L13" s="94">
        <v>2.2000000000000002</v>
      </c>
      <c r="M13" s="94">
        <v>3.3</v>
      </c>
      <c r="N13" s="94"/>
      <c r="O13" s="96">
        <f t="shared" ref="O13:O39" si="5">J13*70+K13*75+L13*25+M13*45</f>
        <v>860</v>
      </c>
    </row>
    <row r="14" spans="1:15" ht="16.149999999999999" customHeight="1">
      <c r="A14" s="99"/>
      <c r="B14" s="108"/>
      <c r="C14" s="102"/>
      <c r="D14" s="11" t="s">
        <v>150</v>
      </c>
      <c r="E14" s="28" t="s">
        <v>139</v>
      </c>
      <c r="F14" s="3" t="s">
        <v>137</v>
      </c>
      <c r="G14" s="104"/>
      <c r="H14" s="5" t="s">
        <v>98</v>
      </c>
      <c r="I14" s="95"/>
      <c r="J14" s="95"/>
      <c r="K14" s="95"/>
      <c r="L14" s="95"/>
      <c r="M14" s="95"/>
      <c r="N14" s="95"/>
      <c r="O14" s="97"/>
    </row>
    <row r="15" spans="1:15" ht="64.900000000000006" customHeight="1">
      <c r="A15" s="98">
        <v>43350</v>
      </c>
      <c r="B15" s="100" t="s">
        <v>24</v>
      </c>
      <c r="C15" s="102" t="s">
        <v>52</v>
      </c>
      <c r="D15" s="2" t="s">
        <v>140</v>
      </c>
      <c r="E15" s="2" t="s">
        <v>58</v>
      </c>
      <c r="F15" s="2" t="s">
        <v>63</v>
      </c>
      <c r="G15" s="103" t="s">
        <v>14</v>
      </c>
      <c r="H15" s="80" t="s">
        <v>200</v>
      </c>
      <c r="I15" s="105"/>
      <c r="J15" s="94">
        <v>6.6</v>
      </c>
      <c r="K15" s="94">
        <v>2.6</v>
      </c>
      <c r="L15" s="94">
        <v>2.2000000000000002</v>
      </c>
      <c r="M15" s="94">
        <v>3.3</v>
      </c>
      <c r="N15" s="94">
        <v>1</v>
      </c>
      <c r="O15" s="96">
        <f t="shared" ref="O15:O41" si="6">J15*70+K15*75+L15*25+M15*45</f>
        <v>860.5</v>
      </c>
    </row>
    <row r="16" spans="1:15" ht="16.899999999999999" customHeight="1">
      <c r="A16" s="99"/>
      <c r="B16" s="101"/>
      <c r="C16" s="102"/>
      <c r="D16" s="3" t="s">
        <v>141</v>
      </c>
      <c r="E16" s="3" t="s">
        <v>39</v>
      </c>
      <c r="F16" s="3" t="s">
        <v>142</v>
      </c>
      <c r="G16" s="104"/>
      <c r="H16" s="35" t="s">
        <v>123</v>
      </c>
      <c r="I16" s="106"/>
      <c r="J16" s="95"/>
      <c r="K16" s="95"/>
      <c r="L16" s="95"/>
      <c r="M16" s="95"/>
      <c r="N16" s="95"/>
      <c r="O16" s="97"/>
    </row>
    <row r="17" spans="1:15" ht="61.15" customHeight="1">
      <c r="A17" s="98">
        <v>43353</v>
      </c>
      <c r="B17" s="100" t="s">
        <v>25</v>
      </c>
      <c r="C17" s="151" t="s">
        <v>49</v>
      </c>
      <c r="D17" s="2" t="s">
        <v>143</v>
      </c>
      <c r="E17" s="2" t="s">
        <v>40</v>
      </c>
      <c r="F17" s="2" t="s">
        <v>145</v>
      </c>
      <c r="G17" s="145" t="s">
        <v>16</v>
      </c>
      <c r="H17" s="4" t="s">
        <v>99</v>
      </c>
      <c r="I17" s="94"/>
      <c r="J17" s="94">
        <v>6.6</v>
      </c>
      <c r="K17" s="94">
        <v>2.6</v>
      </c>
      <c r="L17" s="94">
        <v>2.2000000000000002</v>
      </c>
      <c r="M17" s="94">
        <v>3.3</v>
      </c>
      <c r="N17" s="94"/>
      <c r="O17" s="96">
        <f t="shared" ref="O17:O43" si="7">J17*70+K17*75+L17*25+M17*45</f>
        <v>860.5</v>
      </c>
    </row>
    <row r="18" spans="1:15" ht="16.899999999999999" customHeight="1">
      <c r="A18" s="99"/>
      <c r="B18" s="125"/>
      <c r="C18" s="151"/>
      <c r="D18" s="3" t="s">
        <v>38</v>
      </c>
      <c r="E18" s="3" t="s">
        <v>41</v>
      </c>
      <c r="F18" s="3" t="s">
        <v>146</v>
      </c>
      <c r="G18" s="146"/>
      <c r="H18" s="5" t="s">
        <v>100</v>
      </c>
      <c r="I18" s="95"/>
      <c r="J18" s="95"/>
      <c r="K18" s="95"/>
      <c r="L18" s="95"/>
      <c r="M18" s="95"/>
      <c r="N18" s="95"/>
      <c r="O18" s="97"/>
    </row>
    <row r="19" spans="1:15" ht="66" customHeight="1">
      <c r="A19" s="98">
        <v>43354</v>
      </c>
      <c r="B19" s="100" t="s">
        <v>26</v>
      </c>
      <c r="C19" s="102" t="s">
        <v>51</v>
      </c>
      <c r="D19" s="10" t="s">
        <v>147</v>
      </c>
      <c r="E19" s="2" t="s">
        <v>65</v>
      </c>
      <c r="F19" s="2" t="s">
        <v>82</v>
      </c>
      <c r="G19" s="141" t="s">
        <v>14</v>
      </c>
      <c r="H19" s="4" t="s">
        <v>101</v>
      </c>
      <c r="I19" s="94"/>
      <c r="J19" s="94">
        <v>6.7</v>
      </c>
      <c r="K19" s="94">
        <v>2.6</v>
      </c>
      <c r="L19" s="94">
        <v>2.2000000000000002</v>
      </c>
      <c r="M19" s="94">
        <v>3.2</v>
      </c>
      <c r="N19" s="94"/>
      <c r="O19" s="96">
        <f t="shared" si="4"/>
        <v>863</v>
      </c>
    </row>
    <row r="20" spans="1:15" ht="16.149999999999999" customHeight="1">
      <c r="A20" s="99"/>
      <c r="B20" s="125"/>
      <c r="C20" s="102"/>
      <c r="D20" s="11" t="s">
        <v>148</v>
      </c>
      <c r="E20" s="3" t="s">
        <v>67</v>
      </c>
      <c r="F20" s="3" t="s">
        <v>66</v>
      </c>
      <c r="G20" s="104"/>
      <c r="H20" s="5" t="s">
        <v>102</v>
      </c>
      <c r="I20" s="95"/>
      <c r="J20" s="95"/>
      <c r="K20" s="95"/>
      <c r="L20" s="95"/>
      <c r="M20" s="95"/>
      <c r="N20" s="95"/>
      <c r="O20" s="97"/>
    </row>
    <row r="21" spans="1:15" ht="66" customHeight="1">
      <c r="A21" s="152">
        <v>43355</v>
      </c>
      <c r="B21" s="154" t="s">
        <v>27</v>
      </c>
      <c r="C21" s="115" t="s">
        <v>127</v>
      </c>
      <c r="D21" s="8" t="s">
        <v>68</v>
      </c>
      <c r="E21" s="8" t="s">
        <v>42</v>
      </c>
      <c r="F21" s="10" t="s">
        <v>204</v>
      </c>
      <c r="G21" s="116" t="s">
        <v>10</v>
      </c>
      <c r="H21" s="12" t="s">
        <v>103</v>
      </c>
      <c r="I21" s="118"/>
      <c r="J21" s="120">
        <v>6.7</v>
      </c>
      <c r="K21" s="120">
        <v>2.5</v>
      </c>
      <c r="L21" s="120">
        <v>2.2999999999999998</v>
      </c>
      <c r="M21" s="120">
        <v>3.3</v>
      </c>
      <c r="N21" s="120"/>
      <c r="O21" s="122">
        <f t="shared" si="5"/>
        <v>862.5</v>
      </c>
    </row>
    <row r="22" spans="1:15" ht="16.149999999999999" customHeight="1">
      <c r="A22" s="153"/>
      <c r="B22" s="155"/>
      <c r="C22" s="115"/>
      <c r="D22" s="9" t="s">
        <v>125</v>
      </c>
      <c r="E22" s="9" t="s">
        <v>151</v>
      </c>
      <c r="F22" s="11" t="s">
        <v>152</v>
      </c>
      <c r="G22" s="117"/>
      <c r="H22" s="13" t="s">
        <v>352</v>
      </c>
      <c r="I22" s="119"/>
      <c r="J22" s="121"/>
      <c r="K22" s="121"/>
      <c r="L22" s="121"/>
      <c r="M22" s="121"/>
      <c r="N22" s="121"/>
      <c r="O22" s="123"/>
    </row>
    <row r="23" spans="1:15" ht="66" customHeight="1">
      <c r="A23" s="98">
        <v>43356</v>
      </c>
      <c r="B23" s="100" t="s">
        <v>11</v>
      </c>
      <c r="C23" s="102" t="s">
        <v>52</v>
      </c>
      <c r="D23" s="2" t="s">
        <v>153</v>
      </c>
      <c r="E23" s="2" t="s">
        <v>155</v>
      </c>
      <c r="F23" s="2" t="s">
        <v>71</v>
      </c>
      <c r="G23" s="103" t="s">
        <v>14</v>
      </c>
      <c r="H23" s="4" t="s">
        <v>104</v>
      </c>
      <c r="I23" s="94"/>
      <c r="J23" s="94">
        <v>6.6</v>
      </c>
      <c r="K23" s="94">
        <v>2.6</v>
      </c>
      <c r="L23" s="94">
        <v>2.2000000000000002</v>
      </c>
      <c r="M23" s="94">
        <v>3.3</v>
      </c>
      <c r="N23" s="94"/>
      <c r="O23" s="96">
        <f t="shared" si="6"/>
        <v>860.5</v>
      </c>
    </row>
    <row r="24" spans="1:15" ht="16.149999999999999" customHeight="1">
      <c r="A24" s="99"/>
      <c r="B24" s="108"/>
      <c r="C24" s="102"/>
      <c r="D24" s="3" t="s">
        <v>154</v>
      </c>
      <c r="E24" s="3" t="s">
        <v>156</v>
      </c>
      <c r="F24" s="3" t="s">
        <v>72</v>
      </c>
      <c r="G24" s="104"/>
      <c r="H24" s="5" t="s">
        <v>105</v>
      </c>
      <c r="I24" s="95"/>
      <c r="J24" s="95"/>
      <c r="K24" s="95"/>
      <c r="L24" s="95"/>
      <c r="M24" s="95"/>
      <c r="N24" s="95"/>
      <c r="O24" s="97"/>
    </row>
    <row r="25" spans="1:15" ht="65.45" customHeight="1">
      <c r="A25" s="98">
        <v>43357</v>
      </c>
      <c r="B25" s="100" t="s">
        <v>12</v>
      </c>
      <c r="C25" s="102" t="s">
        <v>51</v>
      </c>
      <c r="D25" s="2" t="s">
        <v>157</v>
      </c>
      <c r="E25" s="2" t="s">
        <v>188</v>
      </c>
      <c r="F25" s="90" t="s">
        <v>366</v>
      </c>
      <c r="G25" s="103" t="s">
        <v>14</v>
      </c>
      <c r="H25" s="24" t="s">
        <v>199</v>
      </c>
      <c r="I25" s="105"/>
      <c r="J25" s="94">
        <v>6.6</v>
      </c>
      <c r="K25" s="94">
        <v>2.5</v>
      </c>
      <c r="L25" s="94">
        <v>2.2000000000000002</v>
      </c>
      <c r="M25" s="94">
        <v>3.5</v>
      </c>
      <c r="N25" s="94"/>
      <c r="O25" s="96">
        <f t="shared" si="7"/>
        <v>862</v>
      </c>
    </row>
    <row r="26" spans="1:15" ht="16.899999999999999" customHeight="1">
      <c r="A26" s="99"/>
      <c r="B26" s="156"/>
      <c r="C26" s="165"/>
      <c r="D26" s="3" t="s">
        <v>90</v>
      </c>
      <c r="E26" s="6" t="s">
        <v>118</v>
      </c>
      <c r="F26" s="91" t="s">
        <v>367</v>
      </c>
      <c r="G26" s="157"/>
      <c r="H26" s="25" t="s">
        <v>113</v>
      </c>
      <c r="I26" s="158"/>
      <c r="J26" s="109"/>
      <c r="K26" s="109"/>
      <c r="L26" s="109"/>
      <c r="M26" s="109"/>
      <c r="N26" s="109"/>
      <c r="O26" s="110"/>
    </row>
    <row r="27" spans="1:15" ht="65.45" customHeight="1">
      <c r="A27" s="98">
        <v>43360</v>
      </c>
      <c r="B27" s="100" t="s">
        <v>17</v>
      </c>
      <c r="C27" s="102" t="s">
        <v>50</v>
      </c>
      <c r="D27" s="23" t="s">
        <v>191</v>
      </c>
      <c r="E27" s="10" t="s">
        <v>198</v>
      </c>
      <c r="F27" s="2" t="s">
        <v>59</v>
      </c>
      <c r="G27" s="145" t="s">
        <v>16</v>
      </c>
      <c r="H27" s="4" t="s">
        <v>106</v>
      </c>
      <c r="I27" s="94"/>
      <c r="J27" s="94">
        <v>6.7</v>
      </c>
      <c r="K27" s="94">
        <v>2.6</v>
      </c>
      <c r="L27" s="94">
        <v>2.2000000000000002</v>
      </c>
      <c r="M27" s="94">
        <v>3.1</v>
      </c>
      <c r="N27" s="94"/>
      <c r="O27" s="96">
        <f>J27*70+K27*75+L27*25+M27*45</f>
        <v>858.5</v>
      </c>
    </row>
    <row r="28" spans="1:15" ht="16.899999999999999" customHeight="1">
      <c r="A28" s="99"/>
      <c r="B28" s="125"/>
      <c r="C28" s="165"/>
      <c r="D28" s="3" t="s">
        <v>124</v>
      </c>
      <c r="E28" s="11" t="s">
        <v>192</v>
      </c>
      <c r="F28" s="3" t="s">
        <v>83</v>
      </c>
      <c r="G28" s="146"/>
      <c r="H28" s="7" t="s">
        <v>107</v>
      </c>
      <c r="I28" s="95"/>
      <c r="J28" s="95"/>
      <c r="K28" s="95"/>
      <c r="L28" s="95"/>
      <c r="M28" s="95"/>
      <c r="N28" s="95"/>
      <c r="O28" s="97"/>
    </row>
    <row r="29" spans="1:15" ht="66" customHeight="1">
      <c r="A29" s="98">
        <v>43361</v>
      </c>
      <c r="B29" s="100" t="s">
        <v>18</v>
      </c>
      <c r="C29" s="102" t="s">
        <v>51</v>
      </c>
      <c r="D29" s="2" t="s">
        <v>190</v>
      </c>
      <c r="E29" s="2" t="s">
        <v>187</v>
      </c>
      <c r="F29" s="2" t="s">
        <v>60</v>
      </c>
      <c r="G29" s="141" t="s">
        <v>14</v>
      </c>
      <c r="H29" s="4" t="s">
        <v>108</v>
      </c>
      <c r="I29" s="94"/>
      <c r="J29" s="94">
        <v>6.6</v>
      </c>
      <c r="K29" s="94">
        <v>2.6</v>
      </c>
      <c r="L29" s="94">
        <v>2.2000000000000002</v>
      </c>
      <c r="M29" s="94">
        <v>3.3</v>
      </c>
      <c r="N29" s="94"/>
      <c r="O29" s="96">
        <f>J29*70+K29*75+L29*25+M29*45</f>
        <v>860.5</v>
      </c>
    </row>
    <row r="30" spans="1:15" ht="16.149999999999999" customHeight="1">
      <c r="A30" s="99"/>
      <c r="B30" s="125"/>
      <c r="C30" s="102"/>
      <c r="D30" s="3" t="s">
        <v>88</v>
      </c>
      <c r="E30" s="3" t="s">
        <v>158</v>
      </c>
      <c r="F30" s="3" t="s">
        <v>61</v>
      </c>
      <c r="G30" s="104"/>
      <c r="H30" s="5" t="s">
        <v>109</v>
      </c>
      <c r="I30" s="95"/>
      <c r="J30" s="95"/>
      <c r="K30" s="95"/>
      <c r="L30" s="95"/>
      <c r="M30" s="95"/>
      <c r="N30" s="95"/>
      <c r="O30" s="97"/>
    </row>
    <row r="31" spans="1:15" ht="65.45" customHeight="1">
      <c r="A31" s="142">
        <v>43362</v>
      </c>
      <c r="B31" s="113" t="s">
        <v>22</v>
      </c>
      <c r="C31" s="115" t="s">
        <v>47</v>
      </c>
      <c r="D31" s="8" t="s">
        <v>189</v>
      </c>
      <c r="E31" s="8" t="s">
        <v>43</v>
      </c>
      <c r="F31" s="8" t="s">
        <v>69</v>
      </c>
      <c r="G31" s="116" t="s">
        <v>10</v>
      </c>
      <c r="H31" s="12" t="s">
        <v>354</v>
      </c>
      <c r="I31" s="118"/>
      <c r="J31" s="120">
        <v>6.7</v>
      </c>
      <c r="K31" s="120">
        <v>2.5</v>
      </c>
      <c r="L31" s="120">
        <v>2.2000000000000002</v>
      </c>
      <c r="M31" s="120">
        <v>3.3</v>
      </c>
      <c r="N31" s="120"/>
      <c r="O31" s="122">
        <f>J31*70+K31*75+L31*25+M31*45</f>
        <v>860</v>
      </c>
    </row>
    <row r="32" spans="1:15" ht="16.149999999999999" customHeight="1">
      <c r="A32" s="112"/>
      <c r="B32" s="114"/>
      <c r="C32" s="115"/>
      <c r="D32" s="9" t="s">
        <v>159</v>
      </c>
      <c r="E32" s="9" t="s">
        <v>44</v>
      </c>
      <c r="F32" s="9" t="s">
        <v>37</v>
      </c>
      <c r="G32" s="117"/>
      <c r="H32" s="13" t="s">
        <v>110</v>
      </c>
      <c r="I32" s="119"/>
      <c r="J32" s="121"/>
      <c r="K32" s="121"/>
      <c r="L32" s="121"/>
      <c r="M32" s="121"/>
      <c r="N32" s="121"/>
      <c r="O32" s="123"/>
    </row>
    <row r="33" spans="1:15" ht="66" customHeight="1">
      <c r="A33" s="98">
        <v>43363</v>
      </c>
      <c r="B33" s="100" t="s">
        <v>11</v>
      </c>
      <c r="C33" s="102" t="s">
        <v>51</v>
      </c>
      <c r="D33" s="2" t="s">
        <v>160</v>
      </c>
      <c r="E33" s="2" t="s">
        <v>162</v>
      </c>
      <c r="F33" s="2" t="s">
        <v>163</v>
      </c>
      <c r="G33" s="103" t="s">
        <v>14</v>
      </c>
      <c r="H33" s="4" t="s">
        <v>111</v>
      </c>
      <c r="I33" s="94"/>
      <c r="J33" s="94">
        <v>6.6</v>
      </c>
      <c r="K33" s="94">
        <v>2.6</v>
      </c>
      <c r="L33" s="94">
        <v>2.2999999999999998</v>
      </c>
      <c r="M33" s="94">
        <v>3.2</v>
      </c>
      <c r="N33" s="94"/>
      <c r="O33" s="96">
        <f t="shared" ref="O33" si="8">J33*70+K33*75+L33*25+M33*45</f>
        <v>858.5</v>
      </c>
    </row>
    <row r="34" spans="1:15" ht="16.149999999999999" customHeight="1">
      <c r="A34" s="99"/>
      <c r="B34" s="108"/>
      <c r="C34" s="102"/>
      <c r="D34" s="3" t="s">
        <v>161</v>
      </c>
      <c r="E34" s="3" t="s">
        <v>62</v>
      </c>
      <c r="F34" s="3" t="s">
        <v>70</v>
      </c>
      <c r="G34" s="104"/>
      <c r="H34" s="5" t="s">
        <v>112</v>
      </c>
      <c r="I34" s="95"/>
      <c r="J34" s="95"/>
      <c r="K34" s="95"/>
      <c r="L34" s="95"/>
      <c r="M34" s="95"/>
      <c r="N34" s="95"/>
      <c r="O34" s="97"/>
    </row>
    <row r="35" spans="1:15" ht="65.45" customHeight="1">
      <c r="A35" s="98">
        <v>43364</v>
      </c>
      <c r="B35" s="100" t="s">
        <v>12</v>
      </c>
      <c r="C35" s="102" t="s">
        <v>51</v>
      </c>
      <c r="D35" s="30" t="s">
        <v>165</v>
      </c>
      <c r="E35" s="31" t="s">
        <v>166</v>
      </c>
      <c r="F35" s="2" t="s">
        <v>121</v>
      </c>
      <c r="G35" s="103" t="s">
        <v>14</v>
      </c>
      <c r="H35" s="36" t="s">
        <v>201</v>
      </c>
      <c r="I35" s="105"/>
      <c r="J35" s="94">
        <v>6.7</v>
      </c>
      <c r="K35" s="94">
        <v>2.6</v>
      </c>
      <c r="L35" s="94">
        <v>2.2000000000000002</v>
      </c>
      <c r="M35" s="94">
        <v>3.2</v>
      </c>
      <c r="N35" s="94"/>
      <c r="O35" s="96">
        <f t="shared" ref="O35" si="9">J35*70+K35*75+L35*25+M35*45</f>
        <v>863</v>
      </c>
    </row>
    <row r="36" spans="1:15" ht="16.899999999999999" customHeight="1">
      <c r="A36" s="99"/>
      <c r="B36" s="101"/>
      <c r="C36" s="102"/>
      <c r="D36" s="5" t="s">
        <v>164</v>
      </c>
      <c r="E36" s="32" t="s">
        <v>167</v>
      </c>
      <c r="F36" s="3" t="s">
        <v>122</v>
      </c>
      <c r="G36" s="104"/>
      <c r="H36" s="35" t="s">
        <v>184</v>
      </c>
      <c r="I36" s="106"/>
      <c r="J36" s="95"/>
      <c r="K36" s="95"/>
      <c r="L36" s="95"/>
      <c r="M36" s="95"/>
      <c r="N36" s="95"/>
      <c r="O36" s="97"/>
    </row>
    <row r="37" spans="1:15" ht="66" customHeight="1">
      <c r="A37" s="132">
        <v>43367</v>
      </c>
      <c r="B37" s="134" t="s">
        <v>25</v>
      </c>
      <c r="C37" s="159" t="s">
        <v>33</v>
      </c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1"/>
    </row>
    <row r="38" spans="1:15" ht="16.899999999999999" customHeight="1">
      <c r="A38" s="133"/>
      <c r="B38" s="135"/>
      <c r="C38" s="162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4"/>
    </row>
    <row r="39" spans="1:15" ht="66" customHeight="1">
      <c r="A39" s="107">
        <v>43368</v>
      </c>
      <c r="B39" s="124" t="s">
        <v>21</v>
      </c>
      <c r="C39" s="102" t="s">
        <v>51</v>
      </c>
      <c r="D39" s="27" t="s">
        <v>202</v>
      </c>
      <c r="E39" s="2" t="s">
        <v>168</v>
      </c>
      <c r="F39" s="26" t="s">
        <v>120</v>
      </c>
      <c r="G39" s="103" t="s">
        <v>14</v>
      </c>
      <c r="H39" s="4" t="s">
        <v>114</v>
      </c>
      <c r="I39" s="109"/>
      <c r="J39" s="109">
        <v>6.6</v>
      </c>
      <c r="K39" s="109">
        <v>2.6</v>
      </c>
      <c r="L39" s="109">
        <v>2.2999999999999998</v>
      </c>
      <c r="M39" s="109">
        <v>3.2</v>
      </c>
      <c r="N39" s="109"/>
      <c r="O39" s="110">
        <f t="shared" si="5"/>
        <v>858.5</v>
      </c>
    </row>
    <row r="40" spans="1:15" ht="16.149999999999999" customHeight="1">
      <c r="A40" s="99"/>
      <c r="B40" s="125"/>
      <c r="C40" s="102"/>
      <c r="D40" s="28" t="s">
        <v>45</v>
      </c>
      <c r="E40" s="3" t="s">
        <v>169</v>
      </c>
      <c r="F40" s="11" t="s">
        <v>46</v>
      </c>
      <c r="G40" s="104"/>
      <c r="H40" s="5" t="s">
        <v>115</v>
      </c>
      <c r="I40" s="95"/>
      <c r="J40" s="95"/>
      <c r="K40" s="95"/>
      <c r="L40" s="95"/>
      <c r="M40" s="95"/>
      <c r="N40" s="95"/>
      <c r="O40" s="97"/>
    </row>
    <row r="41" spans="1:15" ht="65.45" customHeight="1">
      <c r="A41" s="111">
        <v>43369</v>
      </c>
      <c r="B41" s="113" t="s">
        <v>22</v>
      </c>
      <c r="C41" s="115" t="s">
        <v>128</v>
      </c>
      <c r="D41" s="37" t="s">
        <v>170</v>
      </c>
      <c r="E41" s="8" t="s">
        <v>172</v>
      </c>
      <c r="F41" s="8" t="s">
        <v>91</v>
      </c>
      <c r="G41" s="116" t="s">
        <v>10</v>
      </c>
      <c r="H41" s="12" t="s">
        <v>357</v>
      </c>
      <c r="I41" s="118" t="s">
        <v>19</v>
      </c>
      <c r="J41" s="120">
        <v>6.7</v>
      </c>
      <c r="K41" s="120">
        <v>2.6</v>
      </c>
      <c r="L41" s="120">
        <v>2.2000000000000002</v>
      </c>
      <c r="M41" s="120">
        <v>3.2</v>
      </c>
      <c r="N41" s="120">
        <v>1</v>
      </c>
      <c r="O41" s="122">
        <f t="shared" si="6"/>
        <v>863</v>
      </c>
    </row>
    <row r="42" spans="1:15" ht="16.149999999999999" customHeight="1">
      <c r="A42" s="112"/>
      <c r="B42" s="114"/>
      <c r="C42" s="115"/>
      <c r="D42" s="9" t="s">
        <v>171</v>
      </c>
      <c r="E42" s="9" t="s">
        <v>173</v>
      </c>
      <c r="F42" s="9" t="s">
        <v>92</v>
      </c>
      <c r="G42" s="117"/>
      <c r="H42" s="13" t="s">
        <v>116</v>
      </c>
      <c r="I42" s="119"/>
      <c r="J42" s="121"/>
      <c r="K42" s="121"/>
      <c r="L42" s="121"/>
      <c r="M42" s="121"/>
      <c r="N42" s="121"/>
      <c r="O42" s="123"/>
    </row>
    <row r="43" spans="1:15" ht="66" customHeight="1">
      <c r="A43" s="107">
        <v>43370</v>
      </c>
      <c r="B43" s="100" t="s">
        <v>11</v>
      </c>
      <c r="C43" s="102" t="s">
        <v>51</v>
      </c>
      <c r="D43" s="2" t="s">
        <v>174</v>
      </c>
      <c r="E43" s="2" t="s">
        <v>176</v>
      </c>
      <c r="F43" s="2" t="s">
        <v>178</v>
      </c>
      <c r="G43" s="103" t="s">
        <v>14</v>
      </c>
      <c r="H43" s="4" t="s">
        <v>53</v>
      </c>
      <c r="I43" s="94"/>
      <c r="J43" s="94">
        <v>6.7</v>
      </c>
      <c r="K43" s="94">
        <v>2.5</v>
      </c>
      <c r="L43" s="94">
        <v>2.2000000000000002</v>
      </c>
      <c r="M43" s="94">
        <v>3.3</v>
      </c>
      <c r="N43" s="94"/>
      <c r="O43" s="96">
        <f t="shared" si="7"/>
        <v>860</v>
      </c>
    </row>
    <row r="44" spans="1:15" ht="16.149999999999999" customHeight="1">
      <c r="A44" s="99"/>
      <c r="B44" s="108"/>
      <c r="C44" s="102"/>
      <c r="D44" s="6" t="s">
        <v>175</v>
      </c>
      <c r="E44" s="3" t="s">
        <v>177</v>
      </c>
      <c r="F44" s="3" t="s">
        <v>179</v>
      </c>
      <c r="G44" s="104"/>
      <c r="H44" s="5" t="s">
        <v>117</v>
      </c>
      <c r="I44" s="95"/>
      <c r="J44" s="95"/>
      <c r="K44" s="95"/>
      <c r="L44" s="95"/>
      <c r="M44" s="95"/>
      <c r="N44" s="95"/>
      <c r="O44" s="97"/>
    </row>
    <row r="45" spans="1:15" ht="66" customHeight="1">
      <c r="A45" s="107">
        <v>43371</v>
      </c>
      <c r="B45" s="100" t="s">
        <v>12</v>
      </c>
      <c r="C45" s="102" t="s">
        <v>51</v>
      </c>
      <c r="D45" s="10" t="s">
        <v>203</v>
      </c>
      <c r="E45" s="33" t="s">
        <v>181</v>
      </c>
      <c r="F45" s="2" t="s">
        <v>85</v>
      </c>
      <c r="G45" s="103" t="s">
        <v>14</v>
      </c>
      <c r="H45" s="81" t="s">
        <v>185</v>
      </c>
      <c r="I45" s="105"/>
      <c r="J45" s="94">
        <v>6.6</v>
      </c>
      <c r="K45" s="94">
        <v>2.6</v>
      </c>
      <c r="L45" s="94">
        <v>2.2999999999999998</v>
      </c>
      <c r="M45" s="94">
        <v>3.3</v>
      </c>
      <c r="N45" s="94"/>
      <c r="O45" s="96">
        <f t="shared" ref="O45" si="10">J45*70+K45*75+L45*25+M45*45</f>
        <v>863</v>
      </c>
    </row>
    <row r="46" spans="1:15" ht="16.899999999999999" customHeight="1">
      <c r="A46" s="99"/>
      <c r="B46" s="101"/>
      <c r="C46" s="102"/>
      <c r="D46" s="11" t="s">
        <v>180</v>
      </c>
      <c r="E46" s="34" t="s">
        <v>182</v>
      </c>
      <c r="F46" s="3" t="s">
        <v>86</v>
      </c>
      <c r="G46" s="104"/>
      <c r="H46" s="35" t="s">
        <v>186</v>
      </c>
      <c r="I46" s="106"/>
      <c r="J46" s="95"/>
      <c r="K46" s="95"/>
      <c r="L46" s="95"/>
      <c r="M46" s="95"/>
      <c r="N46" s="95"/>
      <c r="O46" s="97"/>
    </row>
    <row r="47" spans="1:15" ht="30" customHeight="1">
      <c r="A47" s="147" t="s">
        <v>28</v>
      </c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9"/>
    </row>
    <row r="48" spans="1:15" ht="30" customHeight="1">
      <c r="A48" s="150" t="s">
        <v>29</v>
      </c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8"/>
    </row>
    <row r="49" spans="1:15" ht="28.15" customHeight="1">
      <c r="A49" s="126" t="s">
        <v>363</v>
      </c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8"/>
    </row>
    <row r="50" spans="1:15" ht="28.9" customHeight="1" thickBot="1">
      <c r="A50" s="129" t="s">
        <v>30</v>
      </c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1"/>
    </row>
    <row r="51" spans="1:15" ht="17.25" thickTop="1"/>
  </sheetData>
  <mergeCells count="240">
    <mergeCell ref="N3:N4"/>
    <mergeCell ref="O3:O4"/>
    <mergeCell ref="A3:A4"/>
    <mergeCell ref="B3:B4"/>
    <mergeCell ref="C3:C4"/>
    <mergeCell ref="G3:G4"/>
    <mergeCell ref="I3:I4"/>
    <mergeCell ref="J3:J4"/>
    <mergeCell ref="K3:K4"/>
    <mergeCell ref="L3:L4"/>
    <mergeCell ref="M3:M4"/>
    <mergeCell ref="K31:K32"/>
    <mergeCell ref="L31:L32"/>
    <mergeCell ref="M31:M32"/>
    <mergeCell ref="N31:N32"/>
    <mergeCell ref="O31:O32"/>
    <mergeCell ref="A33:A34"/>
    <mergeCell ref="B33:B34"/>
    <mergeCell ref="C33:C34"/>
    <mergeCell ref="G33:G34"/>
    <mergeCell ref="I33:I34"/>
    <mergeCell ref="J33:J34"/>
    <mergeCell ref="K33:K34"/>
    <mergeCell ref="L33:L34"/>
    <mergeCell ref="M33:M34"/>
    <mergeCell ref="N33:N34"/>
    <mergeCell ref="O33:O34"/>
    <mergeCell ref="A31:A32"/>
    <mergeCell ref="B31:B32"/>
    <mergeCell ref="C31:C32"/>
    <mergeCell ref="G31:G32"/>
    <mergeCell ref="I31:I32"/>
    <mergeCell ref="J31:J32"/>
    <mergeCell ref="N29:N30"/>
    <mergeCell ref="O29:O30"/>
    <mergeCell ref="A29:A30"/>
    <mergeCell ref="B29:B30"/>
    <mergeCell ref="C29:C30"/>
    <mergeCell ref="G29:G30"/>
    <mergeCell ref="I29:I30"/>
    <mergeCell ref="J29:J30"/>
    <mergeCell ref="K29:K30"/>
    <mergeCell ref="L29:L30"/>
    <mergeCell ref="M29:M30"/>
    <mergeCell ref="L27:L28"/>
    <mergeCell ref="M27:M28"/>
    <mergeCell ref="L19:L20"/>
    <mergeCell ref="M19:M20"/>
    <mergeCell ref="L9:L10"/>
    <mergeCell ref="M9:M10"/>
    <mergeCell ref="O5:O6"/>
    <mergeCell ref="B27:B28"/>
    <mergeCell ref="C27:C28"/>
    <mergeCell ref="I27:I28"/>
    <mergeCell ref="J27:J28"/>
    <mergeCell ref="K27:K28"/>
    <mergeCell ref="G27:G28"/>
    <mergeCell ref="G17:G18"/>
    <mergeCell ref="B15:B16"/>
    <mergeCell ref="L15:L16"/>
    <mergeCell ref="M15:M16"/>
    <mergeCell ref="L17:L18"/>
    <mergeCell ref="M17:M18"/>
    <mergeCell ref="N7:N8"/>
    <mergeCell ref="N9:N10"/>
    <mergeCell ref="N13:N14"/>
    <mergeCell ref="N15:N16"/>
    <mergeCell ref="N17:N18"/>
    <mergeCell ref="C37:O38"/>
    <mergeCell ref="N5:N6"/>
    <mergeCell ref="N21:N22"/>
    <mergeCell ref="C19:C20"/>
    <mergeCell ref="C21:C22"/>
    <mergeCell ref="L5:L6"/>
    <mergeCell ref="I19:I20"/>
    <mergeCell ref="K19:K20"/>
    <mergeCell ref="K17:K18"/>
    <mergeCell ref="C25:C26"/>
    <mergeCell ref="G15:G16"/>
    <mergeCell ref="I15:I16"/>
    <mergeCell ref="J15:J16"/>
    <mergeCell ref="O21:O22"/>
    <mergeCell ref="O13:O14"/>
    <mergeCell ref="O15:O16"/>
    <mergeCell ref="C23:C24"/>
    <mergeCell ref="O7:O8"/>
    <mergeCell ref="O17:O18"/>
    <mergeCell ref="O19:O20"/>
    <mergeCell ref="O9:O10"/>
    <mergeCell ref="L13:L14"/>
    <mergeCell ref="M13:M14"/>
    <mergeCell ref="L7:L8"/>
    <mergeCell ref="L25:L26"/>
    <mergeCell ref="M25:M26"/>
    <mergeCell ref="A21:A22"/>
    <mergeCell ref="B21:B22"/>
    <mergeCell ref="L21:L22"/>
    <mergeCell ref="M21:M22"/>
    <mergeCell ref="L23:L24"/>
    <mergeCell ref="M23:M24"/>
    <mergeCell ref="A25:A26"/>
    <mergeCell ref="B25:B26"/>
    <mergeCell ref="A23:A24"/>
    <mergeCell ref="B23:B24"/>
    <mergeCell ref="J21:J22"/>
    <mergeCell ref="G25:G26"/>
    <mergeCell ref="I25:I26"/>
    <mergeCell ref="J25:J26"/>
    <mergeCell ref="K25:K26"/>
    <mergeCell ref="G21:G22"/>
    <mergeCell ref="I21:I22"/>
    <mergeCell ref="K21:K22"/>
    <mergeCell ref="G23:G24"/>
    <mergeCell ref="I23:I24"/>
    <mergeCell ref="J23:J24"/>
    <mergeCell ref="K23:K24"/>
    <mergeCell ref="A47:O47"/>
    <mergeCell ref="A48:O48"/>
    <mergeCell ref="J7:J8"/>
    <mergeCell ref="I7:I8"/>
    <mergeCell ref="G5:G6"/>
    <mergeCell ref="I5:I6"/>
    <mergeCell ref="B17:B18"/>
    <mergeCell ref="O25:O26"/>
    <mergeCell ref="N19:N20"/>
    <mergeCell ref="N25:N26"/>
    <mergeCell ref="N23:N24"/>
    <mergeCell ref="O23:O24"/>
    <mergeCell ref="K13:K14"/>
    <mergeCell ref="K15:K16"/>
    <mergeCell ref="K7:K8"/>
    <mergeCell ref="K11:K12"/>
    <mergeCell ref="N27:N28"/>
    <mergeCell ref="O27:O28"/>
    <mergeCell ref="A27:A28"/>
    <mergeCell ref="A5:A6"/>
    <mergeCell ref="B5:B6"/>
    <mergeCell ref="C15:C16"/>
    <mergeCell ref="C17:C18"/>
    <mergeCell ref="J19:J20"/>
    <mergeCell ref="M5:M6"/>
    <mergeCell ref="N11:N12"/>
    <mergeCell ref="A11:A12"/>
    <mergeCell ref="B11:B12"/>
    <mergeCell ref="A7:A8"/>
    <mergeCell ref="B7:B8"/>
    <mergeCell ref="J5:J6"/>
    <mergeCell ref="K5:K6"/>
    <mergeCell ref="A19:A20"/>
    <mergeCell ref="C7:C8"/>
    <mergeCell ref="C5:C6"/>
    <mergeCell ref="A13:A14"/>
    <mergeCell ref="B13:B14"/>
    <mergeCell ref="C13:C14"/>
    <mergeCell ref="G13:G14"/>
    <mergeCell ref="I13:I14"/>
    <mergeCell ref="G7:G8"/>
    <mergeCell ref="A17:A18"/>
    <mergeCell ref="I17:I18"/>
    <mergeCell ref="J17:J18"/>
    <mergeCell ref="J13:J14"/>
    <mergeCell ref="B19:B20"/>
    <mergeCell ref="G19:G20"/>
    <mergeCell ref="A15:A16"/>
    <mergeCell ref="A49:O49"/>
    <mergeCell ref="A50:O50"/>
    <mergeCell ref="A37:A38"/>
    <mergeCell ref="B37:B38"/>
    <mergeCell ref="A39:A40"/>
    <mergeCell ref="K39:K40"/>
    <mergeCell ref="L39:L40"/>
    <mergeCell ref="A1:O1"/>
    <mergeCell ref="E2:F2"/>
    <mergeCell ref="A9:A10"/>
    <mergeCell ref="B9:B10"/>
    <mergeCell ref="C9:C10"/>
    <mergeCell ref="G9:G10"/>
    <mergeCell ref="I9:I10"/>
    <mergeCell ref="O11:O12"/>
    <mergeCell ref="C11:C12"/>
    <mergeCell ref="G11:G12"/>
    <mergeCell ref="I11:I12"/>
    <mergeCell ref="J11:J12"/>
    <mergeCell ref="L11:L12"/>
    <mergeCell ref="M11:M12"/>
    <mergeCell ref="J9:J10"/>
    <mergeCell ref="K9:K10"/>
    <mergeCell ref="M7:M8"/>
    <mergeCell ref="M39:M40"/>
    <mergeCell ref="N39:N40"/>
    <mergeCell ref="O39:O40"/>
    <mergeCell ref="A41:A42"/>
    <mergeCell ref="B41:B42"/>
    <mergeCell ref="C41:C42"/>
    <mergeCell ref="G41:G42"/>
    <mergeCell ref="I41:I42"/>
    <mergeCell ref="J41:J42"/>
    <mergeCell ref="K41:K42"/>
    <mergeCell ref="L41:L42"/>
    <mergeCell ref="M41:M42"/>
    <mergeCell ref="N41:N42"/>
    <mergeCell ref="O41:O42"/>
    <mergeCell ref="B39:B40"/>
    <mergeCell ref="C39:C40"/>
    <mergeCell ref="G39:G40"/>
    <mergeCell ref="I39:I40"/>
    <mergeCell ref="J39:J40"/>
    <mergeCell ref="K43:K44"/>
    <mergeCell ref="L43:L44"/>
    <mergeCell ref="M43:M44"/>
    <mergeCell ref="N43:N44"/>
    <mergeCell ref="O43:O44"/>
    <mergeCell ref="A45:A46"/>
    <mergeCell ref="B45:B46"/>
    <mergeCell ref="C45:C46"/>
    <mergeCell ref="G45:G46"/>
    <mergeCell ref="I45:I46"/>
    <mergeCell ref="J45:J46"/>
    <mergeCell ref="K45:K46"/>
    <mergeCell ref="L45:L46"/>
    <mergeCell ref="M45:M46"/>
    <mergeCell ref="N45:N46"/>
    <mergeCell ref="O45:O46"/>
    <mergeCell ref="A43:A44"/>
    <mergeCell ref="B43:B44"/>
    <mergeCell ref="C43:C44"/>
    <mergeCell ref="G43:G44"/>
    <mergeCell ref="I43:I44"/>
    <mergeCell ref="J43:J44"/>
    <mergeCell ref="N35:N36"/>
    <mergeCell ref="O35:O36"/>
    <mergeCell ref="A35:A36"/>
    <mergeCell ref="B35:B36"/>
    <mergeCell ref="C35:C36"/>
    <mergeCell ref="G35:G36"/>
    <mergeCell ref="I35:I36"/>
    <mergeCell ref="J35:J36"/>
    <mergeCell ref="K35:K36"/>
    <mergeCell ref="L35:L36"/>
    <mergeCell ref="M35:M36"/>
  </mergeCells>
  <phoneticPr fontId="5" type="noConversion"/>
  <printOptions horizontalCentered="1" verticalCentered="1"/>
  <pageMargins left="0.23622047244094491" right="7.874015748031496E-2" top="0" bottom="0" header="0" footer="0"/>
  <pageSetup paperSize="9" scale="4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0"/>
  <sheetViews>
    <sheetView tabSelected="1" view="pageBreakPreview" topLeftCell="D6" zoomScaleNormal="100" zoomScaleSheetLayoutView="100" workbookViewId="0">
      <selection activeCell="D15" sqref="D15"/>
    </sheetView>
  </sheetViews>
  <sheetFormatPr defaultRowHeight="16.5"/>
  <cols>
    <col min="1" max="1" width="9" style="69"/>
    <col min="2" max="2" width="9" style="38"/>
    <col min="3" max="3" width="11.5" style="38" customWidth="1"/>
    <col min="4" max="4" width="28.125" style="70" customWidth="1"/>
    <col min="5" max="5" width="27.875" style="71" customWidth="1"/>
    <col min="6" max="6" width="30.75" style="70" customWidth="1"/>
    <col min="7" max="7" width="25.5" style="71" customWidth="1"/>
    <col min="8" max="8" width="23" style="72" customWidth="1"/>
    <col min="9" max="9" width="6.75" style="73" customWidth="1"/>
    <col min="10" max="10" width="25.375" style="78" customWidth="1"/>
    <col min="11" max="11" width="6.125" style="1" customWidth="1"/>
    <col min="12" max="12" width="6.375" style="56" customWidth="1"/>
    <col min="13" max="15" width="6.875" style="56" customWidth="1"/>
    <col min="16" max="16" width="6.5" style="56" customWidth="1"/>
    <col min="17" max="16384" width="9" style="38"/>
  </cols>
  <sheetData>
    <row r="1" spans="1:16" ht="119.25" customHeight="1" thickBot="1">
      <c r="A1" s="234"/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</row>
    <row r="2" spans="1:16" ht="38.25" customHeight="1" thickTop="1" thickBot="1">
      <c r="A2" s="39" t="s">
        <v>0</v>
      </c>
      <c r="B2" s="40" t="s">
        <v>1</v>
      </c>
      <c r="C2" s="41" t="s">
        <v>2</v>
      </c>
      <c r="D2" s="42" t="s">
        <v>3</v>
      </c>
      <c r="E2" s="235" t="s">
        <v>4</v>
      </c>
      <c r="F2" s="236"/>
      <c r="G2" s="236"/>
      <c r="H2" s="237"/>
      <c r="I2" s="43" t="s">
        <v>5</v>
      </c>
      <c r="J2" s="74" t="s">
        <v>6</v>
      </c>
      <c r="K2" s="44" t="s">
        <v>15</v>
      </c>
      <c r="L2" s="45" t="s">
        <v>205</v>
      </c>
      <c r="M2" s="45" t="s">
        <v>206</v>
      </c>
      <c r="N2" s="45" t="s">
        <v>7</v>
      </c>
      <c r="O2" s="45" t="s">
        <v>8</v>
      </c>
      <c r="P2" s="46" t="s">
        <v>9</v>
      </c>
    </row>
    <row r="3" spans="1:16" ht="66" customHeight="1">
      <c r="A3" s="215">
        <v>43342</v>
      </c>
      <c r="B3" s="168" t="s">
        <v>207</v>
      </c>
      <c r="C3" s="238" t="s">
        <v>208</v>
      </c>
      <c r="D3" s="47" t="s">
        <v>209</v>
      </c>
      <c r="E3" s="48" t="s">
        <v>210</v>
      </c>
      <c r="F3" s="47" t="s">
        <v>211</v>
      </c>
      <c r="G3" s="48" t="s">
        <v>212</v>
      </c>
      <c r="H3" s="49" t="s">
        <v>214</v>
      </c>
      <c r="I3" s="173" t="s">
        <v>216</v>
      </c>
      <c r="J3" s="75" t="s">
        <v>54</v>
      </c>
      <c r="K3" s="94"/>
      <c r="L3" s="180">
        <v>6.7</v>
      </c>
      <c r="M3" s="180">
        <v>2.5</v>
      </c>
      <c r="N3" s="180">
        <v>2.2999999999999998</v>
      </c>
      <c r="O3" s="180">
        <v>3.3</v>
      </c>
      <c r="P3" s="182">
        <f t="shared" ref="P3" si="0">L3*70+M3*75+N3*25+O3*45</f>
        <v>862.5</v>
      </c>
    </row>
    <row r="4" spans="1:16" ht="16.5" customHeight="1">
      <c r="A4" s="167"/>
      <c r="B4" s="169"/>
      <c r="C4" s="227"/>
      <c r="D4" s="50" t="s">
        <v>217</v>
      </c>
      <c r="E4" s="51" t="s">
        <v>218</v>
      </c>
      <c r="F4" s="50" t="s">
        <v>126</v>
      </c>
      <c r="G4" s="51" t="s">
        <v>219</v>
      </c>
      <c r="H4" s="52" t="s">
        <v>220</v>
      </c>
      <c r="I4" s="222"/>
      <c r="J4" s="76" t="s">
        <v>55</v>
      </c>
      <c r="K4" s="95"/>
      <c r="L4" s="181"/>
      <c r="M4" s="181"/>
      <c r="N4" s="181"/>
      <c r="O4" s="181"/>
      <c r="P4" s="183"/>
    </row>
    <row r="5" spans="1:16" s="56" customFormat="1" ht="66" customHeight="1">
      <c r="A5" s="215">
        <v>43343</v>
      </c>
      <c r="B5" s="168" t="s">
        <v>221</v>
      </c>
      <c r="C5" s="188" t="s">
        <v>222</v>
      </c>
      <c r="D5" s="54" t="s">
        <v>223</v>
      </c>
      <c r="E5" s="48" t="s">
        <v>224</v>
      </c>
      <c r="F5" s="47" t="s">
        <v>225</v>
      </c>
      <c r="G5" s="48" t="s">
        <v>226</v>
      </c>
      <c r="H5" s="55" t="s">
        <v>228</v>
      </c>
      <c r="I5" s="189" t="s">
        <v>229</v>
      </c>
      <c r="J5" s="85" t="s">
        <v>197</v>
      </c>
      <c r="K5" s="191"/>
      <c r="L5" s="180">
        <v>6.6</v>
      </c>
      <c r="M5" s="180">
        <v>2.6</v>
      </c>
      <c r="N5" s="180">
        <v>2.2000000000000002</v>
      </c>
      <c r="O5" s="180">
        <v>3.3</v>
      </c>
      <c r="P5" s="182">
        <f t="shared" ref="P5" si="1">L5*70+M5*75+N5*25+O5*45</f>
        <v>860.5</v>
      </c>
    </row>
    <row r="6" spans="1:16" s="56" customFormat="1" ht="16.5" customHeight="1">
      <c r="A6" s="167"/>
      <c r="B6" s="216"/>
      <c r="C6" s="171"/>
      <c r="D6" s="57" t="s">
        <v>230</v>
      </c>
      <c r="E6" s="51" t="s">
        <v>231</v>
      </c>
      <c r="F6" s="50" t="s">
        <v>232</v>
      </c>
      <c r="G6" s="58" t="s">
        <v>233</v>
      </c>
      <c r="H6" s="59" t="s">
        <v>220</v>
      </c>
      <c r="I6" s="190"/>
      <c r="J6" s="86" t="s">
        <v>183</v>
      </c>
      <c r="K6" s="192"/>
      <c r="L6" s="181"/>
      <c r="M6" s="181"/>
      <c r="N6" s="181"/>
      <c r="O6" s="181"/>
      <c r="P6" s="183"/>
    </row>
    <row r="7" spans="1:16" ht="66" customHeight="1">
      <c r="A7" s="215">
        <v>43346</v>
      </c>
      <c r="B7" s="168" t="s">
        <v>234</v>
      </c>
      <c r="C7" s="218" t="s">
        <v>208</v>
      </c>
      <c r="D7" s="47" t="s">
        <v>235</v>
      </c>
      <c r="E7" s="48" t="s">
        <v>236</v>
      </c>
      <c r="F7" s="47" t="s">
        <v>237</v>
      </c>
      <c r="G7" s="48" t="s">
        <v>238</v>
      </c>
      <c r="H7" s="60" t="s">
        <v>239</v>
      </c>
      <c r="I7" s="219" t="s">
        <v>241</v>
      </c>
      <c r="J7" s="75" t="s">
        <v>93</v>
      </c>
      <c r="K7" s="94"/>
      <c r="L7" s="180">
        <v>6.6</v>
      </c>
      <c r="M7" s="180">
        <v>2.5</v>
      </c>
      <c r="N7" s="180">
        <v>2.2000000000000002</v>
      </c>
      <c r="O7" s="180">
        <v>3.5</v>
      </c>
      <c r="P7" s="182">
        <f t="shared" ref="P7" si="2">L7*70+M7*75+N7*25+O7*45</f>
        <v>862</v>
      </c>
    </row>
    <row r="8" spans="1:16" ht="16.5" customHeight="1">
      <c r="A8" s="167"/>
      <c r="B8" s="209"/>
      <c r="C8" s="171"/>
      <c r="D8" s="50" t="s">
        <v>242</v>
      </c>
      <c r="E8" s="51" t="s">
        <v>243</v>
      </c>
      <c r="F8" s="50" t="s">
        <v>244</v>
      </c>
      <c r="G8" s="51" t="s">
        <v>245</v>
      </c>
      <c r="H8" s="59" t="s">
        <v>246</v>
      </c>
      <c r="I8" s="220"/>
      <c r="J8" s="76" t="s">
        <v>94</v>
      </c>
      <c r="K8" s="95"/>
      <c r="L8" s="181"/>
      <c r="M8" s="181"/>
      <c r="N8" s="181"/>
      <c r="O8" s="181"/>
      <c r="P8" s="183"/>
    </row>
    <row r="9" spans="1:16" ht="66" customHeight="1">
      <c r="A9" s="215">
        <v>43347</v>
      </c>
      <c r="B9" s="168" t="s">
        <v>18</v>
      </c>
      <c r="C9" s="221" t="s">
        <v>208</v>
      </c>
      <c r="D9" s="89" t="s">
        <v>364</v>
      </c>
      <c r="E9" s="48" t="s">
        <v>247</v>
      </c>
      <c r="F9" s="47" t="s">
        <v>248</v>
      </c>
      <c r="G9" s="48" t="s">
        <v>249</v>
      </c>
      <c r="H9" s="49" t="s">
        <v>251</v>
      </c>
      <c r="I9" s="189" t="s">
        <v>215</v>
      </c>
      <c r="J9" s="75" t="s">
        <v>56</v>
      </c>
      <c r="K9" s="94"/>
      <c r="L9" s="180">
        <v>6.7</v>
      </c>
      <c r="M9" s="180">
        <v>2.6</v>
      </c>
      <c r="N9" s="180">
        <v>2.2000000000000002</v>
      </c>
      <c r="O9" s="180">
        <v>3.1</v>
      </c>
      <c r="P9" s="182">
        <f t="shared" ref="P9" si="3">L9*70+M9*75+N9*25+O9*45</f>
        <v>858.5</v>
      </c>
    </row>
    <row r="10" spans="1:16" ht="17.25" customHeight="1" thickBot="1">
      <c r="A10" s="167"/>
      <c r="B10" s="209"/>
      <c r="C10" s="232"/>
      <c r="D10" s="76" t="s">
        <v>365</v>
      </c>
      <c r="E10" s="51" t="s">
        <v>252</v>
      </c>
      <c r="F10" s="50" t="s">
        <v>253</v>
      </c>
      <c r="G10" s="51" t="s">
        <v>255</v>
      </c>
      <c r="H10" s="59" t="s">
        <v>220</v>
      </c>
      <c r="I10" s="233"/>
      <c r="J10" s="76" t="s">
        <v>57</v>
      </c>
      <c r="K10" s="95"/>
      <c r="L10" s="181"/>
      <c r="M10" s="181"/>
      <c r="N10" s="181"/>
      <c r="O10" s="181"/>
      <c r="P10" s="183"/>
    </row>
    <row r="11" spans="1:16" ht="66" customHeight="1" thickTop="1">
      <c r="A11" s="215">
        <v>43348</v>
      </c>
      <c r="B11" s="168" t="s">
        <v>22</v>
      </c>
      <c r="C11" s="217" t="s">
        <v>349</v>
      </c>
      <c r="D11" s="228"/>
      <c r="E11" s="228"/>
      <c r="F11" s="228"/>
      <c r="G11" s="228"/>
      <c r="H11" s="228"/>
      <c r="I11" s="228"/>
      <c r="J11" s="229"/>
      <c r="K11" s="105"/>
      <c r="L11" s="180">
        <v>6.6</v>
      </c>
      <c r="M11" s="180">
        <v>2.6</v>
      </c>
      <c r="N11" s="180">
        <v>2.2000000000000002</v>
      </c>
      <c r="O11" s="180">
        <v>3.3</v>
      </c>
      <c r="P11" s="182">
        <f t="shared" ref="P11:P19" si="4">L11*70+M11*75+N11*25+O11*45</f>
        <v>860.5</v>
      </c>
    </row>
    <row r="12" spans="1:16" ht="17.25" customHeight="1" thickBot="1">
      <c r="A12" s="167"/>
      <c r="B12" s="169"/>
      <c r="C12" s="196" t="s">
        <v>350</v>
      </c>
      <c r="D12" s="230"/>
      <c r="E12" s="230"/>
      <c r="F12" s="230"/>
      <c r="G12" s="230"/>
      <c r="H12" s="230"/>
      <c r="I12" s="230"/>
      <c r="J12" s="231"/>
      <c r="K12" s="106"/>
      <c r="L12" s="181"/>
      <c r="M12" s="181"/>
      <c r="N12" s="181"/>
      <c r="O12" s="181"/>
      <c r="P12" s="183"/>
    </row>
    <row r="13" spans="1:16" ht="66" customHeight="1" thickTop="1">
      <c r="A13" s="215">
        <v>43349</v>
      </c>
      <c r="B13" s="168" t="s">
        <v>207</v>
      </c>
      <c r="C13" s="226" t="s">
        <v>208</v>
      </c>
      <c r="D13" s="47" t="s">
        <v>257</v>
      </c>
      <c r="E13" s="48" t="s">
        <v>258</v>
      </c>
      <c r="F13" s="47" t="s">
        <v>259</v>
      </c>
      <c r="G13" s="48" t="s">
        <v>260</v>
      </c>
      <c r="H13" s="49" t="s">
        <v>214</v>
      </c>
      <c r="I13" s="172" t="s">
        <v>215</v>
      </c>
      <c r="J13" s="75" t="s">
        <v>97</v>
      </c>
      <c r="K13" s="94"/>
      <c r="L13" s="180">
        <v>6.7</v>
      </c>
      <c r="M13" s="180">
        <v>2.5</v>
      </c>
      <c r="N13" s="180">
        <v>2.2000000000000002</v>
      </c>
      <c r="O13" s="180">
        <v>3.3</v>
      </c>
      <c r="P13" s="182">
        <f t="shared" ref="P13:P21" si="5">L13*70+M13*75+N13*25+O13*45</f>
        <v>860</v>
      </c>
    </row>
    <row r="14" spans="1:16" ht="16.5" customHeight="1">
      <c r="A14" s="167"/>
      <c r="B14" s="169"/>
      <c r="C14" s="227"/>
      <c r="D14" s="50" t="s">
        <v>261</v>
      </c>
      <c r="E14" s="51" t="s">
        <v>139</v>
      </c>
      <c r="F14" s="50" t="s">
        <v>262</v>
      </c>
      <c r="G14" s="61" t="s">
        <v>263</v>
      </c>
      <c r="H14" s="52" t="s">
        <v>246</v>
      </c>
      <c r="I14" s="222"/>
      <c r="J14" s="76" t="s">
        <v>98</v>
      </c>
      <c r="K14" s="95"/>
      <c r="L14" s="181"/>
      <c r="M14" s="181"/>
      <c r="N14" s="181"/>
      <c r="O14" s="181"/>
      <c r="P14" s="183"/>
    </row>
    <row r="15" spans="1:16" s="56" customFormat="1" ht="66" customHeight="1">
      <c r="A15" s="215">
        <v>43350</v>
      </c>
      <c r="B15" s="168" t="s">
        <v>221</v>
      </c>
      <c r="C15" s="188" t="s">
        <v>208</v>
      </c>
      <c r="D15" s="92" t="s">
        <v>368</v>
      </c>
      <c r="E15" s="48" t="s">
        <v>265</v>
      </c>
      <c r="F15" s="47" t="s">
        <v>266</v>
      </c>
      <c r="G15" s="48" t="s">
        <v>267</v>
      </c>
      <c r="H15" s="55" t="s">
        <v>227</v>
      </c>
      <c r="I15" s="225" t="s">
        <v>241</v>
      </c>
      <c r="J15" s="82" t="s">
        <v>200</v>
      </c>
      <c r="K15" s="191"/>
      <c r="L15" s="180">
        <v>6.6</v>
      </c>
      <c r="M15" s="180">
        <v>2.6</v>
      </c>
      <c r="N15" s="180">
        <v>2.2000000000000002</v>
      </c>
      <c r="O15" s="180">
        <v>3.3</v>
      </c>
      <c r="P15" s="182">
        <f t="shared" ref="P15:P23" si="6">L15*70+M15*75+N15*25+O15*45</f>
        <v>860.5</v>
      </c>
    </row>
    <row r="16" spans="1:16" s="56" customFormat="1" ht="16.5" customHeight="1">
      <c r="A16" s="167"/>
      <c r="B16" s="187"/>
      <c r="C16" s="188"/>
      <c r="D16" s="93" t="s">
        <v>369</v>
      </c>
      <c r="E16" s="51" t="s">
        <v>268</v>
      </c>
      <c r="F16" s="50" t="s">
        <v>142</v>
      </c>
      <c r="G16" s="51" t="s">
        <v>182</v>
      </c>
      <c r="H16" s="59" t="s">
        <v>220</v>
      </c>
      <c r="I16" s="190"/>
      <c r="J16" s="83" t="s">
        <v>123</v>
      </c>
      <c r="K16" s="192"/>
      <c r="L16" s="181"/>
      <c r="M16" s="181"/>
      <c r="N16" s="181"/>
      <c r="O16" s="181"/>
      <c r="P16" s="183"/>
    </row>
    <row r="17" spans="1:16" ht="66" customHeight="1">
      <c r="A17" s="215">
        <v>43353</v>
      </c>
      <c r="B17" s="168" t="s">
        <v>17</v>
      </c>
      <c r="C17" s="218" t="s">
        <v>222</v>
      </c>
      <c r="D17" s="47" t="s">
        <v>269</v>
      </c>
      <c r="E17" s="48" t="s">
        <v>270</v>
      </c>
      <c r="F17" s="47" t="s">
        <v>271</v>
      </c>
      <c r="G17" s="48" t="s">
        <v>272</v>
      </c>
      <c r="H17" s="49" t="s">
        <v>273</v>
      </c>
      <c r="I17" s="219" t="s">
        <v>240</v>
      </c>
      <c r="J17" s="75" t="s">
        <v>99</v>
      </c>
      <c r="K17" s="94"/>
      <c r="L17" s="180">
        <v>6.6</v>
      </c>
      <c r="M17" s="180">
        <v>2.6</v>
      </c>
      <c r="N17" s="180">
        <v>2.2000000000000002</v>
      </c>
      <c r="O17" s="180">
        <v>3.3</v>
      </c>
      <c r="P17" s="182">
        <f t="shared" ref="P17:P25" si="7">L17*70+M17*75+N17*25+O17*45</f>
        <v>860.5</v>
      </c>
    </row>
    <row r="18" spans="1:16" ht="16.5" customHeight="1">
      <c r="A18" s="167"/>
      <c r="B18" s="209"/>
      <c r="C18" s="171"/>
      <c r="D18" s="50" t="s">
        <v>274</v>
      </c>
      <c r="E18" s="51" t="s">
        <v>41</v>
      </c>
      <c r="F18" s="50" t="s">
        <v>275</v>
      </c>
      <c r="G18" s="51" t="s">
        <v>276</v>
      </c>
      <c r="H18" s="59" t="s">
        <v>277</v>
      </c>
      <c r="I18" s="224"/>
      <c r="J18" s="76" t="s">
        <v>100</v>
      </c>
      <c r="K18" s="95"/>
      <c r="L18" s="181"/>
      <c r="M18" s="181"/>
      <c r="N18" s="181"/>
      <c r="O18" s="181"/>
      <c r="P18" s="183"/>
    </row>
    <row r="19" spans="1:16" ht="66" customHeight="1">
      <c r="A19" s="215">
        <v>43354</v>
      </c>
      <c r="B19" s="168" t="s">
        <v>18</v>
      </c>
      <c r="C19" s="188" t="s">
        <v>208</v>
      </c>
      <c r="D19" s="47" t="s">
        <v>278</v>
      </c>
      <c r="E19" s="48" t="s">
        <v>279</v>
      </c>
      <c r="F19" s="47" t="s">
        <v>280</v>
      </c>
      <c r="G19" s="48" t="s">
        <v>281</v>
      </c>
      <c r="H19" s="49" t="s">
        <v>251</v>
      </c>
      <c r="I19" s="189" t="s">
        <v>215</v>
      </c>
      <c r="J19" s="75" t="s">
        <v>101</v>
      </c>
      <c r="K19" s="94"/>
      <c r="L19" s="180">
        <v>6.7</v>
      </c>
      <c r="M19" s="180">
        <v>2.6</v>
      </c>
      <c r="N19" s="180">
        <v>2.2000000000000002</v>
      </c>
      <c r="O19" s="180">
        <v>3.2</v>
      </c>
      <c r="P19" s="182">
        <f t="shared" si="4"/>
        <v>863</v>
      </c>
    </row>
    <row r="20" spans="1:16" ht="17.25" customHeight="1" thickBot="1">
      <c r="A20" s="167"/>
      <c r="B20" s="209"/>
      <c r="C20" s="188"/>
      <c r="D20" s="50" t="s">
        <v>159</v>
      </c>
      <c r="E20" s="51" t="s">
        <v>282</v>
      </c>
      <c r="F20" s="50" t="s">
        <v>283</v>
      </c>
      <c r="G20" s="51" t="s">
        <v>284</v>
      </c>
      <c r="H20" s="59" t="s">
        <v>277</v>
      </c>
      <c r="I20" s="223"/>
      <c r="J20" s="76" t="s">
        <v>102</v>
      </c>
      <c r="K20" s="95"/>
      <c r="L20" s="181"/>
      <c r="M20" s="181"/>
      <c r="N20" s="181"/>
      <c r="O20" s="181"/>
      <c r="P20" s="183"/>
    </row>
    <row r="21" spans="1:16" ht="66" customHeight="1" thickTop="1">
      <c r="A21" s="215">
        <v>43355</v>
      </c>
      <c r="B21" s="168" t="s">
        <v>285</v>
      </c>
      <c r="C21" s="193" t="s">
        <v>351</v>
      </c>
      <c r="D21" s="194"/>
      <c r="E21" s="194"/>
      <c r="F21" s="194"/>
      <c r="G21" s="194"/>
      <c r="H21" s="194"/>
      <c r="I21" s="194"/>
      <c r="J21" s="195"/>
      <c r="K21" s="105"/>
      <c r="L21" s="180">
        <v>6.7</v>
      </c>
      <c r="M21" s="180">
        <v>2.5</v>
      </c>
      <c r="N21" s="180">
        <v>2.2999999999999998</v>
      </c>
      <c r="O21" s="180">
        <v>3.3</v>
      </c>
      <c r="P21" s="182">
        <f t="shared" si="5"/>
        <v>862.5</v>
      </c>
    </row>
    <row r="22" spans="1:16" ht="17.25" customHeight="1" thickBot="1">
      <c r="A22" s="167"/>
      <c r="B22" s="169"/>
      <c r="C22" s="196" t="s">
        <v>353</v>
      </c>
      <c r="D22" s="197"/>
      <c r="E22" s="197"/>
      <c r="F22" s="197"/>
      <c r="G22" s="197"/>
      <c r="H22" s="197"/>
      <c r="I22" s="197"/>
      <c r="J22" s="198"/>
      <c r="K22" s="106"/>
      <c r="L22" s="181"/>
      <c r="M22" s="181"/>
      <c r="N22" s="181"/>
      <c r="O22" s="181"/>
      <c r="P22" s="183"/>
    </row>
    <row r="23" spans="1:16" ht="66" customHeight="1" thickTop="1">
      <c r="A23" s="215">
        <v>43356</v>
      </c>
      <c r="B23" s="168" t="s">
        <v>207</v>
      </c>
      <c r="C23" s="170" t="s">
        <v>222</v>
      </c>
      <c r="D23" s="62" t="s">
        <v>286</v>
      </c>
      <c r="E23" s="48" t="s">
        <v>287</v>
      </c>
      <c r="F23" s="47" t="s">
        <v>288</v>
      </c>
      <c r="G23" s="48" t="s">
        <v>289</v>
      </c>
      <c r="H23" s="49" t="s">
        <v>213</v>
      </c>
      <c r="I23" s="172" t="s">
        <v>215</v>
      </c>
      <c r="J23" s="75" t="s">
        <v>104</v>
      </c>
      <c r="K23" s="94"/>
      <c r="L23" s="180">
        <v>6.6</v>
      </c>
      <c r="M23" s="180">
        <v>2.6</v>
      </c>
      <c r="N23" s="180">
        <v>2.2000000000000002</v>
      </c>
      <c r="O23" s="180">
        <v>3.3</v>
      </c>
      <c r="P23" s="182">
        <f t="shared" si="6"/>
        <v>860.5</v>
      </c>
    </row>
    <row r="24" spans="1:16" ht="16.5" customHeight="1">
      <c r="A24" s="167"/>
      <c r="B24" s="169"/>
      <c r="C24" s="171"/>
      <c r="D24" s="53" t="s">
        <v>164</v>
      </c>
      <c r="E24" s="51" t="s">
        <v>156</v>
      </c>
      <c r="F24" s="50" t="s">
        <v>290</v>
      </c>
      <c r="G24" s="51" t="s">
        <v>291</v>
      </c>
      <c r="H24" s="52" t="s">
        <v>246</v>
      </c>
      <c r="I24" s="222"/>
      <c r="J24" s="76" t="s">
        <v>105</v>
      </c>
      <c r="K24" s="95"/>
      <c r="L24" s="181"/>
      <c r="M24" s="181"/>
      <c r="N24" s="181"/>
      <c r="O24" s="181"/>
      <c r="P24" s="183"/>
    </row>
    <row r="25" spans="1:16" s="56" customFormat="1" ht="66" customHeight="1">
      <c r="A25" s="215">
        <v>43357</v>
      </c>
      <c r="B25" s="168" t="s">
        <v>221</v>
      </c>
      <c r="C25" s="221" t="s">
        <v>208</v>
      </c>
      <c r="D25" s="63" t="s">
        <v>292</v>
      </c>
      <c r="E25" s="48" t="s">
        <v>293</v>
      </c>
      <c r="F25" s="47" t="s">
        <v>294</v>
      </c>
      <c r="G25" s="48" t="s">
        <v>238</v>
      </c>
      <c r="H25" s="55" t="s">
        <v>227</v>
      </c>
      <c r="I25" s="189" t="s">
        <v>215</v>
      </c>
      <c r="J25" s="85" t="s">
        <v>360</v>
      </c>
      <c r="K25" s="191"/>
      <c r="L25" s="180">
        <v>6.6</v>
      </c>
      <c r="M25" s="180">
        <v>2.5</v>
      </c>
      <c r="N25" s="180">
        <v>2.2000000000000002</v>
      </c>
      <c r="O25" s="180">
        <v>3.5</v>
      </c>
      <c r="P25" s="182">
        <f t="shared" si="7"/>
        <v>862</v>
      </c>
    </row>
    <row r="26" spans="1:16" s="56" customFormat="1" ht="16.5" customHeight="1">
      <c r="A26" s="167"/>
      <c r="B26" s="187"/>
      <c r="C26" s="171"/>
      <c r="D26" s="50" t="s">
        <v>295</v>
      </c>
      <c r="E26" s="61" t="s">
        <v>296</v>
      </c>
      <c r="F26" s="64" t="s">
        <v>297</v>
      </c>
      <c r="G26" s="51" t="s">
        <v>298</v>
      </c>
      <c r="H26" s="59" t="s">
        <v>220</v>
      </c>
      <c r="I26" s="222"/>
      <c r="J26" s="87" t="s">
        <v>113</v>
      </c>
      <c r="K26" s="192"/>
      <c r="L26" s="213"/>
      <c r="M26" s="213"/>
      <c r="N26" s="213"/>
      <c r="O26" s="213"/>
      <c r="P26" s="214"/>
    </row>
    <row r="27" spans="1:16" ht="66" customHeight="1">
      <c r="A27" s="215">
        <v>43360</v>
      </c>
      <c r="B27" s="168" t="s">
        <v>17</v>
      </c>
      <c r="C27" s="218" t="s">
        <v>222</v>
      </c>
      <c r="D27" s="47" t="s">
        <v>264</v>
      </c>
      <c r="E27" s="48" t="s">
        <v>299</v>
      </c>
      <c r="F27" s="47" t="s">
        <v>300</v>
      </c>
      <c r="G27" s="48" t="s">
        <v>301</v>
      </c>
      <c r="H27" s="60" t="s">
        <v>273</v>
      </c>
      <c r="I27" s="219" t="s">
        <v>240</v>
      </c>
      <c r="J27" s="75" t="s">
        <v>106</v>
      </c>
      <c r="K27" s="94"/>
      <c r="L27" s="180">
        <v>6.7</v>
      </c>
      <c r="M27" s="180">
        <v>2.6</v>
      </c>
      <c r="N27" s="180">
        <v>2.2000000000000002</v>
      </c>
      <c r="O27" s="180">
        <v>3.1</v>
      </c>
      <c r="P27" s="182">
        <f>L27*70+M27*75+N27*25+O27*45</f>
        <v>858.5</v>
      </c>
    </row>
    <row r="28" spans="1:16" ht="16.5" customHeight="1">
      <c r="A28" s="167"/>
      <c r="B28" s="209"/>
      <c r="C28" s="171"/>
      <c r="D28" s="50" t="s">
        <v>302</v>
      </c>
      <c r="E28" s="51" t="s">
        <v>303</v>
      </c>
      <c r="F28" s="50" t="s">
        <v>304</v>
      </c>
      <c r="G28" s="51" t="s">
        <v>305</v>
      </c>
      <c r="H28" s="59" t="s">
        <v>277</v>
      </c>
      <c r="I28" s="220"/>
      <c r="J28" s="77" t="s">
        <v>107</v>
      </c>
      <c r="K28" s="95"/>
      <c r="L28" s="181"/>
      <c r="M28" s="181"/>
      <c r="N28" s="181"/>
      <c r="O28" s="181"/>
      <c r="P28" s="183"/>
    </row>
    <row r="29" spans="1:16" ht="66" customHeight="1">
      <c r="A29" s="215">
        <v>43361</v>
      </c>
      <c r="B29" s="168" t="s">
        <v>306</v>
      </c>
      <c r="C29" s="210" t="s">
        <v>222</v>
      </c>
      <c r="D29" s="47" t="s">
        <v>307</v>
      </c>
      <c r="E29" s="48" t="s">
        <v>308</v>
      </c>
      <c r="F29" s="47" t="s">
        <v>60</v>
      </c>
      <c r="G29" s="48" t="s">
        <v>309</v>
      </c>
      <c r="H29" s="49" t="s">
        <v>250</v>
      </c>
      <c r="I29" s="211" t="s">
        <v>215</v>
      </c>
      <c r="J29" s="75" t="s">
        <v>108</v>
      </c>
      <c r="K29" s="94"/>
      <c r="L29" s="180">
        <v>6.6</v>
      </c>
      <c r="M29" s="180">
        <v>2.6</v>
      </c>
      <c r="N29" s="180">
        <v>2.2000000000000002</v>
      </c>
      <c r="O29" s="180">
        <v>3.3</v>
      </c>
      <c r="P29" s="182">
        <f>L29*70+M29*75+N29*25+O29*45</f>
        <v>860.5</v>
      </c>
    </row>
    <row r="30" spans="1:16" ht="23.25" customHeight="1" thickBot="1">
      <c r="A30" s="167"/>
      <c r="B30" s="209"/>
      <c r="C30" s="210"/>
      <c r="D30" s="50" t="s">
        <v>154</v>
      </c>
      <c r="E30" s="51" t="s">
        <v>310</v>
      </c>
      <c r="F30" s="50" t="s">
        <v>311</v>
      </c>
      <c r="G30" s="58" t="s">
        <v>312</v>
      </c>
      <c r="H30" s="59" t="s">
        <v>277</v>
      </c>
      <c r="I30" s="212"/>
      <c r="J30" s="76" t="s">
        <v>109</v>
      </c>
      <c r="K30" s="95"/>
      <c r="L30" s="181"/>
      <c r="M30" s="181"/>
      <c r="N30" s="181"/>
      <c r="O30" s="181"/>
      <c r="P30" s="183"/>
    </row>
    <row r="31" spans="1:16" ht="39" thickTop="1">
      <c r="A31" s="215">
        <v>43362</v>
      </c>
      <c r="B31" s="168" t="s">
        <v>285</v>
      </c>
      <c r="C31" s="217" t="s">
        <v>355</v>
      </c>
      <c r="D31" s="194"/>
      <c r="E31" s="194"/>
      <c r="F31" s="194"/>
      <c r="G31" s="194"/>
      <c r="H31" s="194"/>
      <c r="I31" s="194"/>
      <c r="J31" s="195"/>
      <c r="K31" s="105"/>
      <c r="L31" s="180">
        <v>6.7</v>
      </c>
      <c r="M31" s="180">
        <v>2.5</v>
      </c>
      <c r="N31" s="180">
        <v>2.2000000000000002</v>
      </c>
      <c r="O31" s="180">
        <v>3.3</v>
      </c>
      <c r="P31" s="182">
        <f>L31*70+M31*75+N31*25+O31*45</f>
        <v>860</v>
      </c>
    </row>
    <row r="32" spans="1:16" ht="17.25" customHeight="1" thickBot="1">
      <c r="A32" s="167"/>
      <c r="B32" s="169"/>
      <c r="C32" s="196" t="s">
        <v>356</v>
      </c>
      <c r="D32" s="197"/>
      <c r="E32" s="197"/>
      <c r="F32" s="197"/>
      <c r="G32" s="197"/>
      <c r="H32" s="197"/>
      <c r="I32" s="197"/>
      <c r="J32" s="198"/>
      <c r="K32" s="106"/>
      <c r="L32" s="181"/>
      <c r="M32" s="181"/>
      <c r="N32" s="181"/>
      <c r="O32" s="181"/>
      <c r="P32" s="183"/>
    </row>
    <row r="33" spans="1:16" ht="66" customHeight="1" thickTop="1">
      <c r="A33" s="215">
        <v>43363</v>
      </c>
      <c r="B33" s="168" t="s">
        <v>207</v>
      </c>
      <c r="C33" s="170" t="s">
        <v>208</v>
      </c>
      <c r="D33" s="47" t="s">
        <v>313</v>
      </c>
      <c r="E33" s="48" t="s">
        <v>314</v>
      </c>
      <c r="F33" s="47" t="s">
        <v>315</v>
      </c>
      <c r="G33" s="48" t="s">
        <v>316</v>
      </c>
      <c r="H33" s="49" t="s">
        <v>214</v>
      </c>
      <c r="I33" s="172" t="s">
        <v>229</v>
      </c>
      <c r="J33" s="75" t="s">
        <v>111</v>
      </c>
      <c r="K33" s="105"/>
      <c r="L33" s="180">
        <v>6.6</v>
      </c>
      <c r="M33" s="180">
        <v>2.6</v>
      </c>
      <c r="N33" s="180">
        <v>2.2999999999999998</v>
      </c>
      <c r="O33" s="180">
        <v>3.2</v>
      </c>
      <c r="P33" s="182">
        <f t="shared" ref="P33" si="8">L33*70+M33*75+N33*25+O33*45</f>
        <v>858.5</v>
      </c>
    </row>
    <row r="34" spans="1:16" ht="16.5" customHeight="1">
      <c r="A34" s="167"/>
      <c r="B34" s="169"/>
      <c r="C34" s="171"/>
      <c r="D34" s="50" t="s">
        <v>317</v>
      </c>
      <c r="E34" s="51" t="s">
        <v>218</v>
      </c>
      <c r="F34" s="50" t="s">
        <v>318</v>
      </c>
      <c r="G34" s="51" t="s">
        <v>319</v>
      </c>
      <c r="H34" s="52" t="s">
        <v>246</v>
      </c>
      <c r="I34" s="173"/>
      <c r="J34" s="76" t="s">
        <v>112</v>
      </c>
      <c r="K34" s="106"/>
      <c r="L34" s="181"/>
      <c r="M34" s="181"/>
      <c r="N34" s="181"/>
      <c r="O34" s="181"/>
      <c r="P34" s="183"/>
    </row>
    <row r="35" spans="1:16" s="56" customFormat="1" ht="66" customHeight="1">
      <c r="A35" s="215">
        <v>43364</v>
      </c>
      <c r="B35" s="168" t="s">
        <v>320</v>
      </c>
      <c r="C35" s="188" t="s">
        <v>208</v>
      </c>
      <c r="D35" s="47" t="s">
        <v>321</v>
      </c>
      <c r="E35" s="48" t="s">
        <v>322</v>
      </c>
      <c r="F35" s="47" t="s">
        <v>323</v>
      </c>
      <c r="G35" s="48" t="s">
        <v>324</v>
      </c>
      <c r="H35" s="55" t="s">
        <v>228</v>
      </c>
      <c r="I35" s="189" t="s">
        <v>229</v>
      </c>
      <c r="J35" s="84" t="s">
        <v>362</v>
      </c>
      <c r="K35" s="191"/>
      <c r="L35" s="180">
        <v>6.7</v>
      </c>
      <c r="M35" s="180">
        <v>2.6</v>
      </c>
      <c r="N35" s="180">
        <v>2.2000000000000002</v>
      </c>
      <c r="O35" s="180">
        <v>3.2</v>
      </c>
      <c r="P35" s="182">
        <f t="shared" ref="P35" si="9">L35*70+M35*75+N35*25+O35*45</f>
        <v>863</v>
      </c>
    </row>
    <row r="36" spans="1:16" s="56" customFormat="1" ht="16.5" customHeight="1">
      <c r="A36" s="167"/>
      <c r="B36" s="216"/>
      <c r="C36" s="171"/>
      <c r="D36" s="50" t="s">
        <v>325</v>
      </c>
      <c r="E36" s="51" t="s">
        <v>326</v>
      </c>
      <c r="F36" s="50" t="s">
        <v>327</v>
      </c>
      <c r="G36" s="51" t="s">
        <v>328</v>
      </c>
      <c r="H36" s="59" t="s">
        <v>246</v>
      </c>
      <c r="I36" s="190"/>
      <c r="J36" s="83" t="s">
        <v>184</v>
      </c>
      <c r="K36" s="192"/>
      <c r="L36" s="181"/>
      <c r="M36" s="181"/>
      <c r="N36" s="181"/>
      <c r="O36" s="181"/>
      <c r="P36" s="183"/>
    </row>
    <row r="37" spans="1:16" ht="38.25" customHeight="1">
      <c r="A37" s="199">
        <v>43367</v>
      </c>
      <c r="B37" s="201" t="s">
        <v>234</v>
      </c>
      <c r="C37" s="203" t="s">
        <v>329</v>
      </c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5"/>
    </row>
    <row r="38" spans="1:16" ht="16.5" customHeight="1">
      <c r="A38" s="200"/>
      <c r="B38" s="202"/>
      <c r="C38" s="206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8"/>
    </row>
    <row r="39" spans="1:16" ht="66" customHeight="1">
      <c r="A39" s="166">
        <v>43368</v>
      </c>
      <c r="B39" s="168" t="s">
        <v>18</v>
      </c>
      <c r="C39" s="210" t="s">
        <v>208</v>
      </c>
      <c r="D39" s="47" t="s">
        <v>307</v>
      </c>
      <c r="E39" s="48" t="s">
        <v>330</v>
      </c>
      <c r="F39" s="63" t="s">
        <v>331</v>
      </c>
      <c r="G39" s="48" t="s">
        <v>332</v>
      </c>
      <c r="H39" s="49" t="s">
        <v>251</v>
      </c>
      <c r="I39" s="211" t="s">
        <v>229</v>
      </c>
      <c r="J39" s="75" t="s">
        <v>114</v>
      </c>
      <c r="K39" s="109"/>
      <c r="L39" s="213">
        <v>6.6</v>
      </c>
      <c r="M39" s="213">
        <v>2.6</v>
      </c>
      <c r="N39" s="213">
        <v>2.2999999999999998</v>
      </c>
      <c r="O39" s="213">
        <v>3.2</v>
      </c>
      <c r="P39" s="214">
        <f t="shared" ref="P39" si="10">L39*70+M39*75+N39*25+O39*45</f>
        <v>858.5</v>
      </c>
    </row>
    <row r="40" spans="1:16" ht="17.25" customHeight="1" thickBot="1">
      <c r="A40" s="167"/>
      <c r="B40" s="209"/>
      <c r="C40" s="210"/>
      <c r="D40" s="50" t="s">
        <v>333</v>
      </c>
      <c r="E40" s="51" t="s">
        <v>334</v>
      </c>
      <c r="F40" s="50" t="s">
        <v>335</v>
      </c>
      <c r="G40" s="51" t="s">
        <v>254</v>
      </c>
      <c r="H40" s="59" t="s">
        <v>277</v>
      </c>
      <c r="I40" s="212"/>
      <c r="J40" s="76" t="s">
        <v>115</v>
      </c>
      <c r="K40" s="95"/>
      <c r="L40" s="181"/>
      <c r="M40" s="181"/>
      <c r="N40" s="181"/>
      <c r="O40" s="181"/>
      <c r="P40" s="183"/>
    </row>
    <row r="41" spans="1:16" s="65" customFormat="1" ht="66" customHeight="1" thickTop="1">
      <c r="A41" s="166">
        <v>43369</v>
      </c>
      <c r="B41" s="168" t="s">
        <v>285</v>
      </c>
      <c r="C41" s="193" t="s">
        <v>358</v>
      </c>
      <c r="D41" s="194"/>
      <c r="E41" s="194"/>
      <c r="F41" s="194"/>
      <c r="G41" s="194"/>
      <c r="H41" s="194"/>
      <c r="I41" s="194"/>
      <c r="J41" s="195"/>
      <c r="K41" s="105" t="s">
        <v>256</v>
      </c>
      <c r="L41" s="180">
        <v>6.7</v>
      </c>
      <c r="M41" s="180">
        <v>2.6</v>
      </c>
      <c r="N41" s="180">
        <v>2.2000000000000002</v>
      </c>
      <c r="O41" s="180">
        <v>3.2</v>
      </c>
      <c r="P41" s="182">
        <f t="shared" ref="P41" si="11">L41*70+M41*75+N41*25+O41*45</f>
        <v>863</v>
      </c>
    </row>
    <row r="42" spans="1:16" ht="17.25" customHeight="1" thickBot="1">
      <c r="A42" s="167"/>
      <c r="B42" s="169"/>
      <c r="C42" s="196" t="s">
        <v>359</v>
      </c>
      <c r="D42" s="197"/>
      <c r="E42" s="197"/>
      <c r="F42" s="197"/>
      <c r="G42" s="197"/>
      <c r="H42" s="197"/>
      <c r="I42" s="197"/>
      <c r="J42" s="198"/>
      <c r="K42" s="106"/>
      <c r="L42" s="181"/>
      <c r="M42" s="181"/>
      <c r="N42" s="181"/>
      <c r="O42" s="181"/>
      <c r="P42" s="183"/>
    </row>
    <row r="43" spans="1:16" ht="66" customHeight="1" thickTop="1">
      <c r="A43" s="166">
        <v>43370</v>
      </c>
      <c r="B43" s="168" t="s">
        <v>11</v>
      </c>
      <c r="C43" s="170" t="s">
        <v>222</v>
      </c>
      <c r="D43" s="47" t="s">
        <v>235</v>
      </c>
      <c r="E43" s="48" t="s">
        <v>336</v>
      </c>
      <c r="F43" s="47" t="s">
        <v>337</v>
      </c>
      <c r="G43" s="48" t="s">
        <v>338</v>
      </c>
      <c r="H43" s="49" t="s">
        <v>213</v>
      </c>
      <c r="I43" s="172" t="s">
        <v>229</v>
      </c>
      <c r="J43" s="75" t="s">
        <v>53</v>
      </c>
      <c r="K43" s="94"/>
      <c r="L43" s="180">
        <v>6.7</v>
      </c>
      <c r="M43" s="180">
        <v>2.5</v>
      </c>
      <c r="N43" s="180">
        <v>2.2000000000000002</v>
      </c>
      <c r="O43" s="180">
        <v>3.3</v>
      </c>
      <c r="P43" s="182">
        <f t="shared" ref="P43" si="12">L43*70+M43*75+N43*25+O43*45</f>
        <v>860</v>
      </c>
    </row>
    <row r="44" spans="1:16" ht="16.5" customHeight="1">
      <c r="A44" s="167"/>
      <c r="B44" s="169"/>
      <c r="C44" s="171"/>
      <c r="D44" s="50" t="s">
        <v>242</v>
      </c>
      <c r="E44" s="51" t="s">
        <v>339</v>
      </c>
      <c r="F44" s="50" t="s">
        <v>156</v>
      </c>
      <c r="G44" s="51" t="s">
        <v>245</v>
      </c>
      <c r="H44" s="52" t="s">
        <v>246</v>
      </c>
      <c r="I44" s="173"/>
      <c r="J44" s="76" t="s">
        <v>117</v>
      </c>
      <c r="K44" s="95"/>
      <c r="L44" s="181"/>
      <c r="M44" s="181"/>
      <c r="N44" s="181"/>
      <c r="O44" s="181"/>
      <c r="P44" s="183"/>
    </row>
    <row r="45" spans="1:16" s="56" customFormat="1" ht="66" customHeight="1">
      <c r="A45" s="166">
        <v>43371</v>
      </c>
      <c r="B45" s="168" t="s">
        <v>320</v>
      </c>
      <c r="C45" s="188" t="s">
        <v>208</v>
      </c>
      <c r="D45" s="47" t="s">
        <v>340</v>
      </c>
      <c r="E45" s="66" t="s">
        <v>341</v>
      </c>
      <c r="F45" s="47" t="s">
        <v>342</v>
      </c>
      <c r="G45" s="67" t="s">
        <v>343</v>
      </c>
      <c r="H45" s="55" t="s">
        <v>228</v>
      </c>
      <c r="I45" s="189" t="s">
        <v>229</v>
      </c>
      <c r="J45" s="88" t="s">
        <v>185</v>
      </c>
      <c r="K45" s="191"/>
      <c r="L45" s="180">
        <v>6.6</v>
      </c>
      <c r="M45" s="180">
        <v>2.6</v>
      </c>
      <c r="N45" s="180">
        <v>2.2999999999999998</v>
      </c>
      <c r="O45" s="180">
        <v>3.3</v>
      </c>
      <c r="P45" s="182">
        <f t="shared" ref="P45" si="13">L45*70+M45*75+N45*25+O45*45</f>
        <v>863</v>
      </c>
    </row>
    <row r="46" spans="1:16" s="56" customFormat="1" ht="17.25" customHeight="1">
      <c r="A46" s="167"/>
      <c r="B46" s="187"/>
      <c r="C46" s="171"/>
      <c r="D46" s="50" t="s">
        <v>317</v>
      </c>
      <c r="E46" s="51" t="s">
        <v>344</v>
      </c>
      <c r="F46" s="50" t="s">
        <v>345</v>
      </c>
      <c r="G46" s="51" t="s">
        <v>346</v>
      </c>
      <c r="H46" s="59" t="s">
        <v>220</v>
      </c>
      <c r="I46" s="190"/>
      <c r="J46" s="83" t="s">
        <v>186</v>
      </c>
      <c r="K46" s="192"/>
      <c r="L46" s="181"/>
      <c r="M46" s="181"/>
      <c r="N46" s="181"/>
      <c r="O46" s="181"/>
      <c r="P46" s="183"/>
    </row>
    <row r="47" spans="1:16" s="68" customFormat="1" ht="26.1" customHeight="1">
      <c r="A47" s="184" t="s">
        <v>347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6"/>
    </row>
    <row r="48" spans="1:16" s="68" customFormat="1" ht="26.1" customHeight="1">
      <c r="A48" s="174" t="s">
        <v>348</v>
      </c>
      <c r="B48" s="175"/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6"/>
    </row>
    <row r="49" spans="1:16" s="68" customFormat="1" ht="26.1" customHeight="1">
      <c r="A49" s="177" t="s">
        <v>361</v>
      </c>
      <c r="B49" s="178"/>
      <c r="C49" s="178"/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9"/>
    </row>
    <row r="50" spans="1:16">
      <c r="K50" s="38"/>
    </row>
  </sheetData>
  <mergeCells count="218">
    <mergeCell ref="A1:P1"/>
    <mergeCell ref="E2:H2"/>
    <mergeCell ref="A3:A4"/>
    <mergeCell ref="B3:B4"/>
    <mergeCell ref="C3:C4"/>
    <mergeCell ref="I3:I4"/>
    <mergeCell ref="K3:K4"/>
    <mergeCell ref="L3:L4"/>
    <mergeCell ref="M3:M4"/>
    <mergeCell ref="N3:N4"/>
    <mergeCell ref="O3:O4"/>
    <mergeCell ref="P3:P4"/>
    <mergeCell ref="P5:P6"/>
    <mergeCell ref="A7:A8"/>
    <mergeCell ref="B7:B8"/>
    <mergeCell ref="C7:C8"/>
    <mergeCell ref="I7:I8"/>
    <mergeCell ref="K7:K8"/>
    <mergeCell ref="L7:L8"/>
    <mergeCell ref="M7:M8"/>
    <mergeCell ref="N7:N8"/>
    <mergeCell ref="O7:O8"/>
    <mergeCell ref="P7:P8"/>
    <mergeCell ref="A5:A6"/>
    <mergeCell ref="B5:B6"/>
    <mergeCell ref="C5:C6"/>
    <mergeCell ref="I5:I6"/>
    <mergeCell ref="K5:K6"/>
    <mergeCell ref="L5:L6"/>
    <mergeCell ref="M5:M6"/>
    <mergeCell ref="N5:N6"/>
    <mergeCell ref="O5:O6"/>
    <mergeCell ref="P9:P10"/>
    <mergeCell ref="A11:A12"/>
    <mergeCell ref="B11:B12"/>
    <mergeCell ref="C11:J11"/>
    <mergeCell ref="K11:K12"/>
    <mergeCell ref="L11:L12"/>
    <mergeCell ref="M11:M12"/>
    <mergeCell ref="N11:N12"/>
    <mergeCell ref="O11:O12"/>
    <mergeCell ref="P11:P12"/>
    <mergeCell ref="C12:J12"/>
    <mergeCell ref="A9:A10"/>
    <mergeCell ref="B9:B10"/>
    <mergeCell ref="C9:C10"/>
    <mergeCell ref="I9:I10"/>
    <mergeCell ref="K9:K10"/>
    <mergeCell ref="L9:L10"/>
    <mergeCell ref="M9:M10"/>
    <mergeCell ref="N9:N10"/>
    <mergeCell ref="O9:O10"/>
    <mergeCell ref="P13:P14"/>
    <mergeCell ref="A15:A16"/>
    <mergeCell ref="B15:B16"/>
    <mergeCell ref="C15:C16"/>
    <mergeCell ref="I15:I16"/>
    <mergeCell ref="K15:K16"/>
    <mergeCell ref="L15:L16"/>
    <mergeCell ref="M15:M16"/>
    <mergeCell ref="N15:N16"/>
    <mergeCell ref="O15:O16"/>
    <mergeCell ref="P15:P16"/>
    <mergeCell ref="A13:A14"/>
    <mergeCell ref="B13:B14"/>
    <mergeCell ref="C13:C14"/>
    <mergeCell ref="I13:I14"/>
    <mergeCell ref="K13:K14"/>
    <mergeCell ref="L13:L14"/>
    <mergeCell ref="M13:M14"/>
    <mergeCell ref="N13:N14"/>
    <mergeCell ref="O13:O14"/>
    <mergeCell ref="P17:P18"/>
    <mergeCell ref="A19:A20"/>
    <mergeCell ref="B19:B20"/>
    <mergeCell ref="C19:C20"/>
    <mergeCell ref="I19:I20"/>
    <mergeCell ref="K19:K20"/>
    <mergeCell ref="L19:L20"/>
    <mergeCell ref="M19:M20"/>
    <mergeCell ref="N19:N20"/>
    <mergeCell ref="O19:O20"/>
    <mergeCell ref="P19:P20"/>
    <mergeCell ref="A17:A18"/>
    <mergeCell ref="B17:B18"/>
    <mergeCell ref="C17:C18"/>
    <mergeCell ref="I17:I18"/>
    <mergeCell ref="K17:K18"/>
    <mergeCell ref="L17:L18"/>
    <mergeCell ref="M17:M18"/>
    <mergeCell ref="N17:N18"/>
    <mergeCell ref="O17:O18"/>
    <mergeCell ref="A21:A22"/>
    <mergeCell ref="B21:B22"/>
    <mergeCell ref="C21:J21"/>
    <mergeCell ref="K21:K22"/>
    <mergeCell ref="L21:L22"/>
    <mergeCell ref="M21:M22"/>
    <mergeCell ref="N21:N22"/>
    <mergeCell ref="O21:O22"/>
    <mergeCell ref="P21:P22"/>
    <mergeCell ref="C22:J22"/>
    <mergeCell ref="P23:P24"/>
    <mergeCell ref="A25:A26"/>
    <mergeCell ref="B25:B26"/>
    <mergeCell ref="C25:C26"/>
    <mergeCell ref="I25:I26"/>
    <mergeCell ref="K25:K26"/>
    <mergeCell ref="L25:L26"/>
    <mergeCell ref="M25:M26"/>
    <mergeCell ref="N25:N26"/>
    <mergeCell ref="O25:O26"/>
    <mergeCell ref="P25:P26"/>
    <mergeCell ref="A23:A24"/>
    <mergeCell ref="B23:B24"/>
    <mergeCell ref="C23:C24"/>
    <mergeCell ref="I23:I24"/>
    <mergeCell ref="K23:K24"/>
    <mergeCell ref="L23:L24"/>
    <mergeCell ref="M23:M24"/>
    <mergeCell ref="N23:N24"/>
    <mergeCell ref="O23:O24"/>
    <mergeCell ref="P27:P28"/>
    <mergeCell ref="A29:A30"/>
    <mergeCell ref="B29:B30"/>
    <mergeCell ref="C29:C30"/>
    <mergeCell ref="I29:I30"/>
    <mergeCell ref="K29:K30"/>
    <mergeCell ref="L29:L30"/>
    <mergeCell ref="M29:M30"/>
    <mergeCell ref="N29:N30"/>
    <mergeCell ref="O29:O30"/>
    <mergeCell ref="P29:P30"/>
    <mergeCell ref="A27:A28"/>
    <mergeCell ref="B27:B28"/>
    <mergeCell ref="C27:C28"/>
    <mergeCell ref="I27:I28"/>
    <mergeCell ref="K27:K28"/>
    <mergeCell ref="L27:L28"/>
    <mergeCell ref="M27:M28"/>
    <mergeCell ref="N27:N28"/>
    <mergeCell ref="O27:O28"/>
    <mergeCell ref="A31:A32"/>
    <mergeCell ref="B31:B32"/>
    <mergeCell ref="C31:J31"/>
    <mergeCell ref="K31:K32"/>
    <mergeCell ref="L31:L32"/>
    <mergeCell ref="M31:M32"/>
    <mergeCell ref="N31:N32"/>
    <mergeCell ref="O31:O32"/>
    <mergeCell ref="P31:P32"/>
    <mergeCell ref="C32:J32"/>
    <mergeCell ref="P33:P34"/>
    <mergeCell ref="A35:A36"/>
    <mergeCell ref="B35:B36"/>
    <mergeCell ref="C35:C36"/>
    <mergeCell ref="I35:I36"/>
    <mergeCell ref="K35:K36"/>
    <mergeCell ref="L35:L36"/>
    <mergeCell ref="M35:M36"/>
    <mergeCell ref="N35:N36"/>
    <mergeCell ref="O35:O36"/>
    <mergeCell ref="P35:P36"/>
    <mergeCell ref="A33:A34"/>
    <mergeCell ref="B33:B34"/>
    <mergeCell ref="C33:C34"/>
    <mergeCell ref="I33:I34"/>
    <mergeCell ref="K33:K34"/>
    <mergeCell ref="L33:L34"/>
    <mergeCell ref="M33:M34"/>
    <mergeCell ref="N33:N34"/>
    <mergeCell ref="O33:O34"/>
    <mergeCell ref="A37:A38"/>
    <mergeCell ref="B37:B38"/>
    <mergeCell ref="C37:P38"/>
    <mergeCell ref="A39:A40"/>
    <mergeCell ref="B39:B40"/>
    <mergeCell ref="C39:C40"/>
    <mergeCell ref="I39:I40"/>
    <mergeCell ref="K39:K40"/>
    <mergeCell ref="L39:L40"/>
    <mergeCell ref="M39:M40"/>
    <mergeCell ref="N39:N40"/>
    <mergeCell ref="O39:O40"/>
    <mergeCell ref="P39:P40"/>
    <mergeCell ref="A41:A42"/>
    <mergeCell ref="B41:B42"/>
    <mergeCell ref="C41:J41"/>
    <mergeCell ref="K41:K42"/>
    <mergeCell ref="L41:L42"/>
    <mergeCell ref="M41:M42"/>
    <mergeCell ref="N41:N42"/>
    <mergeCell ref="O41:O42"/>
    <mergeCell ref="P41:P42"/>
    <mergeCell ref="C42:J42"/>
    <mergeCell ref="A43:A44"/>
    <mergeCell ref="B43:B44"/>
    <mergeCell ref="C43:C44"/>
    <mergeCell ref="I43:I44"/>
    <mergeCell ref="K43:K44"/>
    <mergeCell ref="A48:P48"/>
    <mergeCell ref="A49:P49"/>
    <mergeCell ref="L45:L46"/>
    <mergeCell ref="M45:M46"/>
    <mergeCell ref="N45:N46"/>
    <mergeCell ref="O45:O46"/>
    <mergeCell ref="P45:P46"/>
    <mergeCell ref="A47:P47"/>
    <mergeCell ref="L43:L44"/>
    <mergeCell ref="M43:M44"/>
    <mergeCell ref="N43:N44"/>
    <mergeCell ref="O43:O44"/>
    <mergeCell ref="P43:P44"/>
    <mergeCell ref="A45:A46"/>
    <mergeCell ref="B45:B46"/>
    <mergeCell ref="C45:C46"/>
    <mergeCell ref="I45:I46"/>
    <mergeCell ref="K45:K46"/>
  </mergeCells>
  <phoneticPr fontId="5" type="noConversion"/>
  <pageMargins left="0" right="0" top="0" bottom="0" header="0" footer="0"/>
  <pageSetup paperSize="9" scale="4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合菜</vt:lpstr>
      <vt:lpstr>便當</vt:lpstr>
      <vt:lpstr>Sheet3</vt:lpstr>
      <vt:lpstr>Sheet4</vt:lpstr>
      <vt:lpstr>合菜!Print_Area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2018-08-20T00:11:21Z</cp:lastPrinted>
  <dcterms:created xsi:type="dcterms:W3CDTF">2014-06-13T00:11:56Z</dcterms:created>
  <dcterms:modified xsi:type="dcterms:W3CDTF">2018-09-11T00:08:23Z</dcterms:modified>
</cp:coreProperties>
</file>