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6午秘資料\每月菜單\107.6\"/>
    </mc:Choice>
  </mc:AlternateContent>
  <bookViews>
    <workbookView xWindow="0" yWindow="0" windowWidth="12930" windowHeight="8550"/>
  </bookViews>
  <sheets>
    <sheet name="107.6月東安國中-合菜" sheetId="1" r:id="rId1"/>
    <sheet name="107.6月東安國中-便當" sheetId="2" r:id="rId2"/>
  </sheets>
  <definedNames>
    <definedName name="_xlnm.Print_Area" localSheetId="0">'107.6月東安國中-合菜'!$A$1:$O$43</definedName>
    <definedName name="_xlnm.Print_Area" localSheetId="1">'107.6月東安國中-便當'!$A$1:$P$43</definedName>
  </definedNames>
  <calcPr calcId="152511" calcMode="manual"/>
</workbook>
</file>

<file path=xl/calcChain.xml><?xml version="1.0" encoding="utf-8"?>
<calcChain xmlns="http://schemas.openxmlformats.org/spreadsheetml/2006/main">
  <c r="P41" i="2" l="1"/>
  <c r="P39" i="2"/>
  <c r="P37" i="2"/>
  <c r="P35" i="2"/>
  <c r="P33" i="2"/>
  <c r="P31" i="2"/>
  <c r="P29" i="2"/>
  <c r="P27" i="2"/>
  <c r="P25" i="2"/>
  <c r="P23" i="2"/>
  <c r="P21" i="2"/>
  <c r="P19" i="2"/>
  <c r="P17" i="2"/>
  <c r="P15" i="2"/>
  <c r="P13" i="2"/>
  <c r="P11" i="2"/>
  <c r="P9" i="2"/>
  <c r="P7" i="2"/>
  <c r="P5" i="2"/>
  <c r="P3" i="2"/>
  <c r="O41" i="1"/>
  <c r="O39" i="1"/>
  <c r="O37" i="1"/>
  <c r="O35" i="1"/>
  <c r="O33" i="1"/>
  <c r="O31" i="1"/>
  <c r="O29" i="1"/>
  <c r="O27" i="1"/>
  <c r="O25" i="1"/>
  <c r="O23" i="1"/>
  <c r="O21" i="1"/>
  <c r="O19" i="1"/>
  <c r="O17" i="1"/>
  <c r="O15" i="1"/>
  <c r="O13" i="1"/>
  <c r="O11" i="1"/>
  <c r="O9" i="1"/>
  <c r="O7" i="1"/>
  <c r="O5" i="1"/>
  <c r="O3" i="1"/>
</calcChain>
</file>

<file path=xl/sharedStrings.xml><?xml version="1.0" encoding="utf-8"?>
<sst xmlns="http://schemas.openxmlformats.org/spreadsheetml/2006/main" count="572" uniqueCount="446">
  <si>
    <r>
      <t>萬興達有限公司107.6月</t>
    </r>
    <r>
      <rPr>
        <sz val="24"/>
        <rFont val="華康方圓體W7"/>
        <family val="5"/>
        <charset val="136"/>
      </rPr>
      <t>東安國中-合菜菜單</t>
    </r>
    <phoneticPr fontId="5" type="noConversion"/>
  </si>
  <si>
    <t>營養師:李佳渝
營養字第008129號</t>
    <phoneticPr fontId="5" type="noConversion"/>
  </si>
  <si>
    <t>四
章
一
Q</t>
    <phoneticPr fontId="8" type="noConversion"/>
  </si>
  <si>
    <t>日
期</t>
    <phoneticPr fontId="5" type="noConversion"/>
  </si>
  <si>
    <t>星期</t>
    <phoneticPr fontId="5" type="noConversion"/>
  </si>
  <si>
    <t>主食</t>
    <phoneticPr fontId="5" type="noConversion"/>
  </si>
  <si>
    <t>主菜</t>
    <phoneticPr fontId="5" type="noConversion"/>
  </si>
  <si>
    <t>副菜</t>
    <phoneticPr fontId="5" type="noConversion"/>
  </si>
  <si>
    <t>湯品</t>
    <phoneticPr fontId="5" type="noConversion"/>
  </si>
  <si>
    <t>附
餐</t>
    <phoneticPr fontId="8" type="noConversion"/>
  </si>
  <si>
    <t>全榖雜糧
(份)</t>
    <phoneticPr fontId="8" type="noConversion"/>
  </si>
  <si>
    <t>豆魚蛋肉
(份)</t>
    <phoneticPr fontId="8" type="noConversion"/>
  </si>
  <si>
    <t>蔬菜
(份)</t>
    <phoneticPr fontId="8" type="noConversion"/>
  </si>
  <si>
    <t>油脂
(份)</t>
    <phoneticPr fontId="8" type="noConversion"/>
  </si>
  <si>
    <r>
      <t xml:space="preserve">熱量
</t>
    </r>
    <r>
      <rPr>
        <sz val="4"/>
        <rFont val="華康方圓體W7"/>
        <family val="5"/>
        <charset val="136"/>
      </rPr>
      <t>(大卡)</t>
    </r>
    <phoneticPr fontId="8" type="noConversion"/>
  </si>
  <si>
    <t>▲</t>
  </si>
  <si>
    <t>五</t>
    <phoneticPr fontId="5" type="noConversion"/>
  </si>
  <si>
    <t>營養白飯</t>
    <phoneticPr fontId="5" type="noConversion"/>
  </si>
  <si>
    <t>奶香洋芋燉雞</t>
    <phoneticPr fontId="5" type="noConversion"/>
  </si>
  <si>
    <t>金茸冬瓜</t>
    <phoneticPr fontId="4" type="noConversion"/>
  </si>
  <si>
    <t>紅燒獅子頭</t>
    <phoneticPr fontId="8" type="noConversion"/>
  </si>
  <si>
    <t>有機蔬菜</t>
    <phoneticPr fontId="5" type="noConversion"/>
  </si>
  <si>
    <t>芋頭西米露</t>
    <phoneticPr fontId="8" type="noConversion"/>
  </si>
  <si>
    <t>雞肉+馬鈴薯/煮</t>
    <phoneticPr fontId="5" type="noConversion"/>
  </si>
  <si>
    <t>冬瓜+金針菇+紅k/煮</t>
    <phoneticPr fontId="4" type="noConversion"/>
  </si>
  <si>
    <t>獅子頭+餃肉/煮</t>
    <phoneticPr fontId="8" type="noConversion"/>
  </si>
  <si>
    <t>芋頭+西谷米/煮</t>
    <phoneticPr fontId="8" type="noConversion"/>
  </si>
  <si>
    <t>一</t>
    <phoneticPr fontId="5" type="noConversion"/>
  </si>
  <si>
    <t>薏仁飯</t>
    <phoneticPr fontId="5" type="noConversion"/>
  </si>
  <si>
    <t>宮保野菇</t>
    <phoneticPr fontId="8" type="noConversion"/>
  </si>
  <si>
    <t>蘿蔔雙絲</t>
    <phoneticPr fontId="8" type="noConversion"/>
  </si>
  <si>
    <t>海結豆干</t>
    <phoneticPr fontId="8" type="noConversion"/>
  </si>
  <si>
    <t>吉園圃</t>
    <phoneticPr fontId="5" type="noConversion"/>
  </si>
  <si>
    <t>薑絲紫菜湯</t>
    <phoneticPr fontId="8" type="noConversion"/>
  </si>
  <si>
    <t>香菇+杏鮑菇+馬鈴薯/煮</t>
    <phoneticPr fontId="5" type="noConversion"/>
  </si>
  <si>
    <t>白k+紅k/煮</t>
    <phoneticPr fontId="5" type="noConversion"/>
  </si>
  <si>
    <r>
      <rPr>
        <sz val="6"/>
        <color rgb="FFFF0000"/>
        <rFont val="華康方圓體W7"/>
        <family val="1"/>
        <charset val="136"/>
      </rPr>
      <t>非基改豆干</t>
    </r>
    <r>
      <rPr>
        <sz val="6"/>
        <color theme="1"/>
        <rFont val="華康方圓體W7"/>
        <family val="1"/>
        <charset val="136"/>
      </rPr>
      <t>+海結/煮</t>
    </r>
    <phoneticPr fontId="8" type="noConversion"/>
  </si>
  <si>
    <t>紫菜+薑絲/煮</t>
    <phoneticPr fontId="8" type="noConversion"/>
  </si>
  <si>
    <t>二</t>
    <phoneticPr fontId="5" type="noConversion"/>
  </si>
  <si>
    <t>黑胡椒魚塊</t>
    <phoneticPr fontId="4" type="noConversion"/>
  </si>
  <si>
    <t>鐵板肉燥</t>
    <phoneticPr fontId="5" type="noConversion"/>
  </si>
  <si>
    <t>開陽白菜</t>
    <phoneticPr fontId="5" type="noConversion"/>
  </si>
  <si>
    <t>鮮筍肉片湯</t>
    <phoneticPr fontId="8" type="noConversion"/>
  </si>
  <si>
    <t>魚肉/燒</t>
    <phoneticPr fontId="4" type="noConversion"/>
  </si>
  <si>
    <t>洋蔥+絞肉/煮</t>
    <phoneticPr fontId="5" type="noConversion"/>
  </si>
  <si>
    <t>大白菜+蝦皮+紅k+木耳/煮</t>
    <phoneticPr fontId="5" type="noConversion"/>
  </si>
  <si>
    <t>竹筍+豬肉/煮</t>
    <phoneticPr fontId="8" type="noConversion"/>
  </si>
  <si>
    <t>三</t>
    <phoneticPr fontId="5" type="noConversion"/>
  </si>
  <si>
    <t>什錦烏龍麵</t>
    <phoneticPr fontId="5" type="noConversion"/>
  </si>
  <si>
    <t>夜市香雞排</t>
    <phoneticPr fontId="8" type="noConversion"/>
  </si>
  <si>
    <t>芝麻包</t>
    <phoneticPr fontId="5" type="noConversion"/>
  </si>
  <si>
    <t>花椰鮮菇</t>
    <phoneticPr fontId="8" type="noConversion"/>
  </si>
  <si>
    <t>季節時蔬</t>
    <phoneticPr fontId="5" type="noConversion"/>
  </si>
  <si>
    <t>玉米濃湯</t>
    <phoneticPr fontId="8" type="noConversion"/>
  </si>
  <si>
    <t>雞排/炸</t>
    <phoneticPr fontId="8" type="noConversion"/>
  </si>
  <si>
    <t>芝麻包/蒸</t>
    <phoneticPr fontId="5" type="noConversion"/>
  </si>
  <si>
    <t>白花菜+香菇+蝦皮/煮</t>
    <phoneticPr fontId="8" type="noConversion"/>
  </si>
  <si>
    <r>
      <rPr>
        <sz val="6"/>
        <color rgb="FFFF0000"/>
        <rFont val="華康方圓體W7"/>
        <family val="1"/>
        <charset val="136"/>
      </rPr>
      <t>非基改玉米粒</t>
    </r>
    <r>
      <rPr>
        <sz val="6"/>
        <color theme="1"/>
        <rFont val="華康方圓體W7"/>
        <family val="5"/>
        <charset val="136"/>
      </rPr>
      <t>+蛋+洋蔥/煮</t>
    </r>
    <phoneticPr fontId="8" type="noConversion"/>
  </si>
  <si>
    <t>四</t>
    <phoneticPr fontId="5" type="noConversion"/>
  </si>
  <si>
    <t>古早味大排</t>
    <phoneticPr fontId="8" type="noConversion"/>
  </si>
  <si>
    <t>咖哩肉末</t>
    <phoneticPr fontId="4" type="noConversion"/>
  </si>
  <si>
    <t>彩椒銀芽</t>
    <phoneticPr fontId="5" type="noConversion"/>
  </si>
  <si>
    <t>酸菜豬血湯</t>
    <phoneticPr fontId="5" type="noConversion"/>
  </si>
  <si>
    <t>豬肉/燒</t>
    <phoneticPr fontId="8" type="noConversion"/>
  </si>
  <si>
    <t>馬鈴薯+紅K+豬絞肉/煮</t>
    <phoneticPr fontId="4" type="noConversion"/>
  </si>
  <si>
    <t>綠豆芽+彩椒/炒</t>
    <phoneticPr fontId="5" type="noConversion"/>
  </si>
  <si>
    <t>酸菜+豬血/煮</t>
    <phoneticPr fontId="5" type="noConversion"/>
  </si>
  <si>
    <t>火腿蛋炒飯</t>
    <phoneticPr fontId="5" type="noConversion"/>
  </si>
  <si>
    <t>沙茶腿丁</t>
    <phoneticPr fontId="8" type="noConversion"/>
  </si>
  <si>
    <t>木須扁蒲</t>
    <phoneticPr fontId="5" type="noConversion"/>
  </si>
  <si>
    <t>芝麻烤肉串</t>
    <phoneticPr fontId="4" type="noConversion"/>
  </si>
  <si>
    <t>清涼綠豆湯</t>
    <phoneticPr fontId="4" type="noConversion"/>
  </si>
  <si>
    <t>雞肉+薑+洋蔥/煮</t>
    <phoneticPr fontId="4" type="noConversion"/>
  </si>
  <si>
    <t>蒲瓜+木耳+蟳絲/炒</t>
    <phoneticPr fontId="5" type="noConversion"/>
  </si>
  <si>
    <t>肉串/烤</t>
    <phoneticPr fontId="4" type="noConversion"/>
  </si>
  <si>
    <t>綠豆/煮</t>
    <phoneticPr fontId="4" type="noConversion"/>
  </si>
  <si>
    <t>麥香飯</t>
    <phoneticPr fontId="5" type="noConversion"/>
  </si>
  <si>
    <t>南洋燒肉</t>
    <phoneticPr fontId="5" type="noConversion"/>
  </si>
  <si>
    <t>麻婆豆腐</t>
    <phoneticPr fontId="5" type="noConversion"/>
  </si>
  <si>
    <t>玉米四喜</t>
    <phoneticPr fontId="8" type="noConversion"/>
  </si>
  <si>
    <t>金茸蒲瓜湯</t>
    <phoneticPr fontId="8" type="noConversion"/>
  </si>
  <si>
    <t>豬肉+馬鈴薯+紅K+/煮</t>
    <phoneticPr fontId="5" type="noConversion"/>
  </si>
  <si>
    <r>
      <rPr>
        <sz val="6"/>
        <color rgb="FFFF0000"/>
        <rFont val="華康方圓體W7"/>
        <family val="5"/>
        <charset val="136"/>
      </rPr>
      <t>非基改豆腐</t>
    </r>
    <r>
      <rPr>
        <sz val="6"/>
        <color theme="1"/>
        <rFont val="華康方圓體W7"/>
        <family val="5"/>
        <charset val="136"/>
      </rPr>
      <t>+絞肉+青蔥/煮</t>
    </r>
    <phoneticPr fontId="5" type="noConversion"/>
  </si>
  <si>
    <r>
      <rPr>
        <sz val="6"/>
        <color rgb="FFFF0000"/>
        <rFont val="華康方圓體W7"/>
        <family val="1"/>
        <charset val="136"/>
      </rPr>
      <t>非基改玉米粒</t>
    </r>
    <r>
      <rPr>
        <sz val="6"/>
        <rFont val="華康方圓體W7"/>
        <family val="5"/>
        <charset val="136"/>
      </rPr>
      <t>+三色豆/炒</t>
    </r>
    <phoneticPr fontId="8" type="noConversion"/>
  </si>
  <si>
    <t>蒲瓜+金針菇/煮</t>
    <phoneticPr fontId="8" type="noConversion"/>
  </si>
  <si>
    <t>蜜汁雞翅</t>
    <phoneticPr fontId="5" type="noConversion"/>
  </si>
  <si>
    <t>黑胡椒炒蛋</t>
    <phoneticPr fontId="8" type="noConversion"/>
  </si>
  <si>
    <t>味噌燜筍</t>
    <phoneticPr fontId="8" type="noConversion"/>
  </si>
  <si>
    <t>蘿蔔肉羹湯</t>
    <phoneticPr fontId="8" type="noConversion"/>
  </si>
  <si>
    <t>雞翅/滷</t>
    <phoneticPr fontId="8" type="noConversion"/>
  </si>
  <si>
    <t>蛋+洋蔥/炒</t>
    <phoneticPr fontId="8" type="noConversion"/>
  </si>
  <si>
    <t>竹筍+味噌/煮</t>
    <phoneticPr fontId="8" type="noConversion"/>
  </si>
  <si>
    <t>白k+肉羹/煮</t>
    <phoneticPr fontId="8" type="noConversion"/>
  </si>
  <si>
    <t>夏威夷炒飯</t>
    <phoneticPr fontId="5" type="noConversion"/>
  </si>
  <si>
    <t>卡拉雞腿</t>
    <phoneticPr fontId="8" type="noConversion"/>
  </si>
  <si>
    <t>雪花高麗</t>
    <phoneticPr fontId="8" type="noConversion"/>
  </si>
  <si>
    <t>翠炒青花</t>
    <phoneticPr fontId="8" type="noConversion"/>
  </si>
  <si>
    <t>酸辣湯</t>
    <phoneticPr fontId="8" type="noConversion"/>
  </si>
  <si>
    <t>雞腿/炸</t>
    <phoneticPr fontId="8" type="noConversion"/>
  </si>
  <si>
    <t>高麗菜+金針菇+紅k/炒</t>
    <phoneticPr fontId="8" type="noConversion"/>
  </si>
  <si>
    <t>青花菜+紅k+蝦皮/炒</t>
    <phoneticPr fontId="8" type="noConversion"/>
  </si>
  <si>
    <r>
      <rPr>
        <sz val="6"/>
        <color rgb="FFFF0000"/>
        <rFont val="華康方圓體W7"/>
        <family val="1"/>
        <charset val="136"/>
      </rPr>
      <t>非基改豆腐</t>
    </r>
    <r>
      <rPr>
        <sz val="6"/>
        <color theme="1"/>
        <rFont val="華康方圓體W7"/>
        <family val="5"/>
        <charset val="136"/>
      </rPr>
      <t>+蛋+筍絲+紅k/煮</t>
    </r>
    <phoneticPr fontId="8" type="noConversion"/>
  </si>
  <si>
    <t>韓式燒肉</t>
    <phoneticPr fontId="8" type="noConversion"/>
  </si>
  <si>
    <t>大溪黑豆干</t>
    <phoneticPr fontId="5" type="noConversion"/>
  </si>
  <si>
    <t>蝦香大瓜</t>
    <phoneticPr fontId="8" type="noConversion"/>
  </si>
  <si>
    <t>冬瓜雞湯</t>
    <phoneticPr fontId="8" type="noConversion"/>
  </si>
  <si>
    <t>豬肉+泡菜+大白菜/煮</t>
    <phoneticPr fontId="8" type="noConversion"/>
  </si>
  <si>
    <r>
      <rPr>
        <sz val="6"/>
        <color rgb="FFFF0000"/>
        <rFont val="華康方圓體W7"/>
        <family val="1"/>
        <charset val="136"/>
      </rPr>
      <t>非基改豆干</t>
    </r>
    <r>
      <rPr>
        <sz val="6"/>
        <color theme="1"/>
        <rFont val="華康方圓體W7"/>
        <family val="5"/>
        <charset val="136"/>
      </rPr>
      <t>+絞肉/煮</t>
    </r>
    <phoneticPr fontId="5" type="noConversion"/>
  </si>
  <si>
    <t>大瓜+魚版絲+蝦皮+紅k/煮</t>
    <phoneticPr fontId="8" type="noConversion"/>
  </si>
  <si>
    <t>冬瓜+雞肉/煮</t>
    <phoneticPr fontId="8" type="noConversion"/>
  </si>
  <si>
    <t>海苔香鬆飯</t>
    <phoneticPr fontId="5" type="noConversion"/>
  </si>
  <si>
    <t>三杯雞</t>
    <phoneticPr fontId="8" type="noConversion"/>
  </si>
  <si>
    <t>和風番茄燒蛋</t>
    <phoneticPr fontId="8" type="noConversion"/>
  </si>
  <si>
    <t>香酥柳葉魚</t>
    <phoneticPr fontId="8" type="noConversion"/>
  </si>
  <si>
    <t>百香愛玉</t>
    <phoneticPr fontId="8" type="noConversion"/>
  </si>
  <si>
    <t>雞肉+九層塔+薑/煮</t>
    <phoneticPr fontId="8" type="noConversion"/>
  </si>
  <si>
    <t>蛋+番茄/炒</t>
    <phoneticPr fontId="8" type="noConversion"/>
  </si>
  <si>
    <t>柳葉魚/炸</t>
    <phoneticPr fontId="5" type="noConversion"/>
  </si>
  <si>
    <t>百香果+愛玉/煮</t>
    <phoneticPr fontId="5" type="noConversion"/>
  </si>
  <si>
    <t>小米飯</t>
    <phoneticPr fontId="5" type="noConversion"/>
  </si>
  <si>
    <t>蜜汁烤鴨</t>
    <phoneticPr fontId="5" type="noConversion"/>
  </si>
  <si>
    <t>佛跳牆</t>
    <phoneticPr fontId="8" type="noConversion"/>
  </si>
  <si>
    <t>肉燥滷蛋</t>
    <phoneticPr fontId="8" type="noConversion"/>
  </si>
  <si>
    <t>福菜雪花湯</t>
    <phoneticPr fontId="8" type="noConversion"/>
  </si>
  <si>
    <t>鴨肉/烤</t>
    <phoneticPr fontId="5" type="noConversion"/>
  </si>
  <si>
    <t>大白菜+芋頭+鳥蛋+木耳/煮</t>
    <phoneticPr fontId="8" type="noConversion"/>
  </si>
  <si>
    <t>蛋+絞肉/煮</t>
    <phoneticPr fontId="8" type="noConversion"/>
  </si>
  <si>
    <t>福菜+金珍菇/煮</t>
    <phoneticPr fontId="8" type="noConversion"/>
  </si>
  <si>
    <t>客家炒麵</t>
    <phoneticPr fontId="5" type="noConversion"/>
  </si>
  <si>
    <t>藍帶起司豬排</t>
    <phoneticPr fontId="8" type="noConversion"/>
  </si>
  <si>
    <t>奶香鬆餅</t>
    <phoneticPr fontId="8" type="noConversion"/>
  </si>
  <si>
    <t>芹香海根</t>
    <phoneticPr fontId="8" type="noConversion"/>
  </si>
  <si>
    <t>羅宋湯</t>
    <phoneticPr fontId="8" type="noConversion"/>
  </si>
  <si>
    <t>水果</t>
    <phoneticPr fontId="8" type="noConversion"/>
  </si>
  <si>
    <t>豬排/炸</t>
    <phoneticPr fontId="5" type="noConversion"/>
  </si>
  <si>
    <t>鬆餅/烤</t>
    <phoneticPr fontId="4" type="noConversion"/>
  </si>
  <si>
    <t>海帶根+芹菜/炒</t>
    <phoneticPr fontId="8" type="noConversion"/>
  </si>
  <si>
    <t>番茄+紅k+洋蔥/煮</t>
    <phoneticPr fontId="8" type="noConversion"/>
  </si>
  <si>
    <t>蜜燒里肌排</t>
    <phoneticPr fontId="5" type="noConversion"/>
  </si>
  <si>
    <t>竹筍肉絲</t>
    <phoneticPr fontId="4" type="noConversion"/>
  </si>
  <si>
    <t>南洋咖哩</t>
    <phoneticPr fontId="5" type="noConversion"/>
  </si>
  <si>
    <t>金華濃湯</t>
    <phoneticPr fontId="8" type="noConversion"/>
  </si>
  <si>
    <t>豬排/煮</t>
    <phoneticPr fontId="5" type="noConversion"/>
  </si>
  <si>
    <t>竹筍+肉絲/炒</t>
    <phoneticPr fontId="8" type="noConversion"/>
  </si>
  <si>
    <t>馬鈴薯+紅k/煮</t>
    <phoneticPr fontId="5" type="noConversion"/>
  </si>
  <si>
    <r>
      <t>火腿+</t>
    </r>
    <r>
      <rPr>
        <sz val="6"/>
        <color rgb="FFFF0000"/>
        <rFont val="華康方圓體W7"/>
        <family val="1"/>
        <charset val="136"/>
      </rPr>
      <t>非基改玉米粒</t>
    </r>
    <r>
      <rPr>
        <sz val="6"/>
        <color theme="1"/>
        <rFont val="華康方圓體W7"/>
        <family val="5"/>
        <charset val="136"/>
      </rPr>
      <t>+蛋/煮</t>
    </r>
    <phoneticPr fontId="8" type="noConversion"/>
  </si>
  <si>
    <t>鮪魚蛋炒飯</t>
    <phoneticPr fontId="5" type="noConversion"/>
  </si>
  <si>
    <t>香菇雞</t>
    <phoneticPr fontId="8" type="noConversion"/>
  </si>
  <si>
    <t>田園蒸蛋</t>
    <phoneticPr fontId="8" type="noConversion"/>
  </si>
  <si>
    <t>蜜汁四分干</t>
    <phoneticPr fontId="8" type="noConversion"/>
  </si>
  <si>
    <t>紅豆湯</t>
    <phoneticPr fontId="8" type="noConversion"/>
  </si>
  <si>
    <t>雞肉+香菇/煮</t>
    <phoneticPr fontId="8" type="noConversion"/>
  </si>
  <si>
    <t>蛋+三色豆/蒸</t>
    <phoneticPr fontId="8" type="noConversion"/>
  </si>
  <si>
    <r>
      <t>非基改豆干</t>
    </r>
    <r>
      <rPr>
        <sz val="6"/>
        <color theme="1"/>
        <rFont val="華康方圓體W7"/>
        <family val="1"/>
        <charset val="136"/>
      </rPr>
      <t>+絞肉/煮</t>
    </r>
    <phoneticPr fontId="4" type="noConversion"/>
  </si>
  <si>
    <t>紅豆/煮</t>
    <phoneticPr fontId="4" type="noConversion"/>
  </si>
  <si>
    <t>芝麻飯</t>
    <phoneticPr fontId="5" type="noConversion"/>
  </si>
  <si>
    <t>豬腳控肉</t>
    <phoneticPr fontId="8" type="noConversion"/>
  </si>
  <si>
    <t>玉米肉茸</t>
    <phoneticPr fontId="8" type="noConversion"/>
  </si>
  <si>
    <t>干片小炒</t>
    <phoneticPr fontId="5" type="noConversion"/>
  </si>
  <si>
    <t>鮮瓜雞湯</t>
    <phoneticPr fontId="8" type="noConversion"/>
  </si>
  <si>
    <t>豬肉+豬腳/煮</t>
    <phoneticPr fontId="8" type="noConversion"/>
  </si>
  <si>
    <r>
      <rPr>
        <sz val="6"/>
        <color rgb="FFFF0000"/>
        <rFont val="華康方圓體W7"/>
        <family val="1"/>
        <charset val="136"/>
      </rPr>
      <t>非基改玉米粒</t>
    </r>
    <r>
      <rPr>
        <sz val="6"/>
        <rFont val="華康方圓體W7"/>
        <family val="5"/>
        <charset val="136"/>
      </rPr>
      <t>+絞肉+三色豆/炒</t>
    </r>
    <phoneticPr fontId="8" type="noConversion"/>
  </si>
  <si>
    <r>
      <t>非基改干片</t>
    </r>
    <r>
      <rPr>
        <sz val="6"/>
        <color theme="1"/>
        <rFont val="華康方圓體W7"/>
        <family val="5"/>
        <charset val="136"/>
      </rPr>
      <t>+肉絲+魷魚/炒</t>
    </r>
    <phoneticPr fontId="5" type="noConversion"/>
  </si>
  <si>
    <t>大黃瓜+雞肉/煮</t>
    <phoneticPr fontId="8" type="noConversion"/>
  </si>
  <si>
    <t>醬燒雞排</t>
    <phoneticPr fontId="8" type="noConversion"/>
  </si>
  <si>
    <t>豆薯杏鮑菇</t>
    <phoneticPr fontId="8" type="noConversion"/>
  </si>
  <si>
    <t>番茄炒蛋</t>
    <phoneticPr fontId="8" type="noConversion"/>
  </si>
  <si>
    <t>薑絲海結湯</t>
    <phoneticPr fontId="8" type="noConversion"/>
  </si>
  <si>
    <t>雞排/煮</t>
    <phoneticPr fontId="8" type="noConversion"/>
  </si>
  <si>
    <t>豆薯+杏鮑菇/煮</t>
    <phoneticPr fontId="8" type="noConversion"/>
  </si>
  <si>
    <t>薑絲+海結/煮</t>
    <phoneticPr fontId="8" type="noConversion"/>
  </si>
  <si>
    <t>花生油飯</t>
    <phoneticPr fontId="5" type="noConversion"/>
  </si>
  <si>
    <t>卡拉雞腿排</t>
    <phoneticPr fontId="8" type="noConversion"/>
  </si>
  <si>
    <t>雙色花椰</t>
    <phoneticPr fontId="4" type="noConversion"/>
  </si>
  <si>
    <t>培根高麗</t>
    <phoneticPr fontId="8" type="noConversion"/>
  </si>
  <si>
    <t>玉米蛋花湯</t>
    <phoneticPr fontId="8" type="noConversion"/>
  </si>
  <si>
    <t>雞肉/炸</t>
    <phoneticPr fontId="8" type="noConversion"/>
  </si>
  <si>
    <t>白花菜+青花菜/炒</t>
    <phoneticPr fontId="4" type="noConversion"/>
  </si>
  <si>
    <t>高麗菜+培根+紅k/炒</t>
    <phoneticPr fontId="8" type="noConversion"/>
  </si>
  <si>
    <r>
      <rPr>
        <sz val="6"/>
        <color rgb="FFFF0000"/>
        <rFont val="華康方圓體W7"/>
        <family val="1"/>
        <charset val="136"/>
      </rPr>
      <t>非基改玉米粒</t>
    </r>
    <r>
      <rPr>
        <sz val="6"/>
        <rFont val="華康方圓體W7"/>
        <family val="5"/>
        <charset val="136"/>
      </rPr>
      <t>+蛋/煮</t>
    </r>
    <phoneticPr fontId="8" type="noConversion"/>
  </si>
  <si>
    <t>壽喜燒肉柳</t>
    <phoneticPr fontId="8" type="noConversion"/>
  </si>
  <si>
    <t>螞蟻上樹</t>
    <phoneticPr fontId="5" type="noConversion"/>
  </si>
  <si>
    <t>關東煮</t>
    <phoneticPr fontId="8" type="noConversion"/>
  </si>
  <si>
    <t>港式酸辣湯</t>
    <phoneticPr fontId="8" type="noConversion"/>
  </si>
  <si>
    <t>豬肉+洋蔥+彩椒/煮</t>
    <phoneticPr fontId="8" type="noConversion"/>
  </si>
  <si>
    <t>高麗菜+冬粉+紅k+木耳絲/炒</t>
    <phoneticPr fontId="5" type="noConversion"/>
  </si>
  <si>
    <t>白K+紅K+蝦球+米血糕/煮</t>
    <phoneticPr fontId="8" type="noConversion"/>
  </si>
  <si>
    <t>揚州炒飯</t>
    <phoneticPr fontId="5" type="noConversion"/>
  </si>
  <si>
    <t>和風咖哩雞</t>
    <phoneticPr fontId="8" type="noConversion"/>
  </si>
  <si>
    <t>洋蔥燴蛋</t>
    <phoneticPr fontId="8" type="noConversion"/>
  </si>
  <si>
    <t>總匯PIZZA</t>
    <phoneticPr fontId="5" type="noConversion"/>
  </si>
  <si>
    <t>黑糖仙草蜜</t>
    <phoneticPr fontId="5" type="noConversion"/>
  </si>
  <si>
    <t>雞肉+馬鈴薯+紅K/煮</t>
    <phoneticPr fontId="8" type="noConversion"/>
  </si>
  <si>
    <t>披薩/烤</t>
    <phoneticPr fontId="5" type="noConversion"/>
  </si>
  <si>
    <t>仙草/煮</t>
    <phoneticPr fontId="5" type="noConversion"/>
  </si>
  <si>
    <t xml:space="preserve">*全面使用非基因改造黃豆製品及玉米   *每週一供應吉園圃蔬菜；每週二四五供應有機蔬菜                     *水果每份約60大卡
▲表示當日符合教育部所推廣之四章一Q政策                                                         </t>
    <phoneticPr fontId="8" type="noConversion"/>
  </si>
  <si>
    <r>
      <rPr>
        <sz val="28"/>
        <rFont val="華康方圓體W7"/>
        <family val="5"/>
        <charset val="136"/>
      </rPr>
      <t>萬興達有限公司107.6月</t>
    </r>
    <r>
      <rPr>
        <sz val="24"/>
        <rFont val="華康方圓體W7"/>
        <family val="5"/>
        <charset val="136"/>
      </rPr>
      <t>東安國中便當菜單</t>
    </r>
    <phoneticPr fontId="5" type="noConversion"/>
  </si>
  <si>
    <t>熱量
(大卡)</t>
    <phoneticPr fontId="8" type="noConversion"/>
  </si>
  <si>
    <t>五</t>
    <phoneticPr fontId="5" type="noConversion"/>
  </si>
  <si>
    <t>營養白飯</t>
    <phoneticPr fontId="5" type="noConversion"/>
  </si>
  <si>
    <t>菲力雞排</t>
    <phoneticPr fontId="5" type="noConversion"/>
  </si>
  <si>
    <t>金茸冬瓜</t>
    <phoneticPr fontId="4" type="noConversion"/>
  </si>
  <si>
    <t>香甜瓜仔肉</t>
    <phoneticPr fontId="4" type="noConversion"/>
  </si>
  <si>
    <t>爆炒海茸</t>
    <phoneticPr fontId="4" type="noConversion"/>
  </si>
  <si>
    <t>叉燒肉</t>
    <phoneticPr fontId="4" type="noConversion"/>
  </si>
  <si>
    <t>有機蔬菜</t>
    <phoneticPr fontId="5" type="noConversion"/>
  </si>
  <si>
    <t>芋頭西米露</t>
    <phoneticPr fontId="8" type="noConversion"/>
  </si>
  <si>
    <t>雞肉/燒</t>
    <phoneticPr fontId="5" type="noConversion"/>
  </si>
  <si>
    <t>冬瓜+金針菇+紅k/煮</t>
    <phoneticPr fontId="4" type="noConversion"/>
  </si>
  <si>
    <t>絞瓜+絞肉/煮</t>
    <phoneticPr fontId="4" type="noConversion"/>
  </si>
  <si>
    <t>海茸/炒</t>
    <phoneticPr fontId="4" type="noConversion"/>
  </si>
  <si>
    <t>豬肉/燒</t>
    <phoneticPr fontId="4" type="noConversion"/>
  </si>
  <si>
    <t>芋頭+西谷米/煮</t>
    <phoneticPr fontId="8" type="noConversion"/>
  </si>
  <si>
    <t>一</t>
    <phoneticPr fontId="5" type="noConversion"/>
  </si>
  <si>
    <t>薏仁飯</t>
    <phoneticPr fontId="5" type="noConversion"/>
  </si>
  <si>
    <t>薑汁肉片</t>
    <phoneticPr fontId="8" type="noConversion"/>
  </si>
  <si>
    <t>蘿蔔雙絲</t>
    <phoneticPr fontId="8" type="noConversion"/>
  </si>
  <si>
    <t>海結豆干</t>
    <phoneticPr fontId="8" type="noConversion"/>
  </si>
  <si>
    <t>酸心肉燥</t>
    <phoneticPr fontId="8" type="noConversion"/>
  </si>
  <si>
    <t>麥香雞肉片</t>
    <phoneticPr fontId="8" type="noConversion"/>
  </si>
  <si>
    <t>吉園圃</t>
    <phoneticPr fontId="5" type="noConversion"/>
  </si>
  <si>
    <t>薑絲紫菜湯</t>
    <phoneticPr fontId="8" type="noConversion"/>
  </si>
  <si>
    <t>豬肉+洋蔥+薑/煮</t>
    <phoneticPr fontId="8" type="noConversion"/>
  </si>
  <si>
    <t>白k+紅k/煮</t>
    <phoneticPr fontId="5" type="noConversion"/>
  </si>
  <si>
    <r>
      <rPr>
        <sz val="6"/>
        <color rgb="FFFF0000"/>
        <rFont val="華康方圓體W7"/>
        <family val="1"/>
        <charset val="136"/>
      </rPr>
      <t>非基改豆干</t>
    </r>
    <r>
      <rPr>
        <sz val="6"/>
        <color theme="1"/>
        <rFont val="華康方圓體W7"/>
        <family val="1"/>
        <charset val="136"/>
      </rPr>
      <t>+海結/煮</t>
    </r>
    <phoneticPr fontId="8" type="noConversion"/>
  </si>
  <si>
    <t>酸菜+絞肉/煮</t>
    <phoneticPr fontId="5" type="noConversion"/>
  </si>
  <si>
    <t>雞肉/煎</t>
    <phoneticPr fontId="8" type="noConversion"/>
  </si>
  <si>
    <t>紫菜+薑絲/煮</t>
    <phoneticPr fontId="8" type="noConversion"/>
  </si>
  <si>
    <t>二</t>
    <phoneticPr fontId="5" type="noConversion"/>
  </si>
  <si>
    <t>黑胡椒魚塊</t>
    <phoneticPr fontId="4" type="noConversion"/>
  </si>
  <si>
    <t>鐵板肉燥</t>
    <phoneticPr fontId="5" type="noConversion"/>
  </si>
  <si>
    <t>開陽白菜</t>
    <phoneticPr fontId="5" type="noConversion"/>
  </si>
  <si>
    <t>榨菜三思</t>
    <phoneticPr fontId="5" type="noConversion"/>
  </si>
  <si>
    <t>煙燻烤里肌</t>
    <phoneticPr fontId="5" type="noConversion"/>
  </si>
  <si>
    <t>鮮筍肉片湯</t>
    <phoneticPr fontId="8" type="noConversion"/>
  </si>
  <si>
    <t>魚肉/燒</t>
    <phoneticPr fontId="4" type="noConversion"/>
  </si>
  <si>
    <t>洋蔥+絞肉/煮</t>
    <phoneticPr fontId="5" type="noConversion"/>
  </si>
  <si>
    <t>大白菜+蝦皮+紅k+木耳/煮</t>
    <phoneticPr fontId="5" type="noConversion"/>
  </si>
  <si>
    <t>榨菜+木耳+紅k/炒</t>
    <phoneticPr fontId="5" type="noConversion"/>
  </si>
  <si>
    <t>豬肉/烤</t>
    <phoneticPr fontId="5" type="noConversion"/>
  </si>
  <si>
    <t>竹筍+豬肉/煮</t>
    <phoneticPr fontId="8" type="noConversion"/>
  </si>
  <si>
    <t>三</t>
    <phoneticPr fontId="5" type="noConversion"/>
  </si>
  <si>
    <t>招牌蛋炒飯</t>
    <phoneticPr fontId="5" type="noConversion"/>
  </si>
  <si>
    <t>夜市香雞排</t>
    <phoneticPr fontId="8" type="noConversion"/>
  </si>
  <si>
    <t>螞蟻上樹</t>
    <phoneticPr fontId="5" type="noConversion"/>
  </si>
  <si>
    <t>玉米三色</t>
    <phoneticPr fontId="8" type="noConversion"/>
  </si>
  <si>
    <t>包心肉丸</t>
    <phoneticPr fontId="5" type="noConversion"/>
  </si>
  <si>
    <t>德式豬肉條</t>
    <phoneticPr fontId="8" type="noConversion"/>
  </si>
  <si>
    <t>季節時蔬</t>
    <phoneticPr fontId="5" type="noConversion"/>
  </si>
  <si>
    <t>玉米濃湯</t>
    <phoneticPr fontId="8" type="noConversion"/>
  </si>
  <si>
    <t>雞排/炸</t>
    <phoneticPr fontId="4" type="noConversion"/>
  </si>
  <si>
    <t>高麗菜+冬粉+紅k+木耳絲/炒</t>
    <phoneticPr fontId="5" type="noConversion"/>
  </si>
  <si>
    <r>
      <rPr>
        <sz val="6"/>
        <color rgb="FFFF0000"/>
        <rFont val="華康方圓體W7"/>
        <family val="1"/>
        <charset val="136"/>
      </rPr>
      <t>非基改玉米粒</t>
    </r>
    <r>
      <rPr>
        <sz val="6"/>
        <rFont val="華康方圓體W7"/>
        <family val="5"/>
        <charset val="136"/>
      </rPr>
      <t>+三色豆/炒</t>
    </r>
    <phoneticPr fontId="8" type="noConversion"/>
  </si>
  <si>
    <t>包心肉丸/煮</t>
    <phoneticPr fontId="5" type="noConversion"/>
  </si>
  <si>
    <t>豬肉/烤</t>
    <phoneticPr fontId="8" type="noConversion"/>
  </si>
  <si>
    <r>
      <rPr>
        <sz val="6"/>
        <color rgb="FFFF0000"/>
        <rFont val="華康方圓體W7"/>
        <family val="1"/>
        <charset val="136"/>
      </rPr>
      <t>非基改玉米粒</t>
    </r>
    <r>
      <rPr>
        <sz val="6"/>
        <color theme="1"/>
        <rFont val="華康方圓體W7"/>
        <family val="5"/>
        <charset val="136"/>
      </rPr>
      <t>+蛋+洋蔥/煮</t>
    </r>
    <phoneticPr fontId="8" type="noConversion"/>
  </si>
  <si>
    <t>四</t>
    <phoneticPr fontId="5" type="noConversion"/>
  </si>
  <si>
    <t>古早味大排</t>
    <phoneticPr fontId="8" type="noConversion"/>
  </si>
  <si>
    <t>咖哩肉末</t>
    <phoneticPr fontId="4" type="noConversion"/>
  </si>
  <si>
    <t>彩椒銀芽</t>
    <phoneticPr fontId="5" type="noConversion"/>
  </si>
  <si>
    <t>紅豆麻糬</t>
    <phoneticPr fontId="4" type="noConversion"/>
  </si>
  <si>
    <t>翠炒青花</t>
    <phoneticPr fontId="5" type="noConversion"/>
  </si>
  <si>
    <t>酸菜豬血湯</t>
    <phoneticPr fontId="5" type="noConversion"/>
  </si>
  <si>
    <t>豬肉/燒</t>
    <phoneticPr fontId="8" type="noConversion"/>
  </si>
  <si>
    <t>馬鈴薯+紅K+豬絞肉/煮</t>
    <phoneticPr fontId="4" type="noConversion"/>
  </si>
  <si>
    <t>綠豆芽+彩椒/炒</t>
    <phoneticPr fontId="5" type="noConversion"/>
  </si>
  <si>
    <t>紅豆麻糬/炸</t>
    <phoneticPr fontId="4" type="noConversion"/>
  </si>
  <si>
    <t>青花菜/炒</t>
    <phoneticPr fontId="5" type="noConversion"/>
  </si>
  <si>
    <t>酸菜+豬血/煮</t>
    <phoneticPr fontId="5" type="noConversion"/>
  </si>
  <si>
    <t>五穀飯</t>
    <phoneticPr fontId="5" type="noConversion"/>
  </si>
  <si>
    <t>逢甲翅小腿*2</t>
    <phoneticPr fontId="8" type="noConversion"/>
  </si>
  <si>
    <t>木須扁蒲</t>
    <phoneticPr fontId="5" type="noConversion"/>
  </si>
  <si>
    <t>醡醬干丁</t>
    <phoneticPr fontId="4" type="noConversion"/>
  </si>
  <si>
    <t>奶香芋頭</t>
    <phoneticPr fontId="5" type="noConversion"/>
  </si>
  <si>
    <t>小魚干花生</t>
    <phoneticPr fontId="4" type="noConversion"/>
  </si>
  <si>
    <t>清涼綠豆湯</t>
    <phoneticPr fontId="4" type="noConversion"/>
  </si>
  <si>
    <t>翅腿/拷</t>
    <phoneticPr fontId="4" type="noConversion"/>
  </si>
  <si>
    <t>蒲瓜+木耳+蟳絲/炒</t>
    <phoneticPr fontId="5" type="noConversion"/>
  </si>
  <si>
    <r>
      <rPr>
        <sz val="6"/>
        <color rgb="FFFF0000"/>
        <rFont val="華康方圓體W7"/>
        <family val="1"/>
        <charset val="136"/>
      </rPr>
      <t>非基改豆干</t>
    </r>
    <r>
      <rPr>
        <sz val="6"/>
        <rFont val="華康方圓體W7"/>
        <family val="5"/>
        <charset val="136"/>
      </rPr>
      <t>+絞肉+香菇/煮</t>
    </r>
    <phoneticPr fontId="4" type="noConversion"/>
  </si>
  <si>
    <t>芋頭/煎</t>
    <phoneticPr fontId="5" type="noConversion"/>
  </si>
  <si>
    <t>小魚干+花生/炒</t>
    <phoneticPr fontId="4" type="noConversion"/>
  </si>
  <si>
    <t>綠豆/煮</t>
    <phoneticPr fontId="4" type="noConversion"/>
  </si>
  <si>
    <t>麥香飯</t>
    <phoneticPr fontId="5" type="noConversion"/>
  </si>
  <si>
    <t>南洋燒肉</t>
    <phoneticPr fontId="5" type="noConversion"/>
  </si>
  <si>
    <t>玉米四喜</t>
    <phoneticPr fontId="8" type="noConversion"/>
  </si>
  <si>
    <t>麻婆豆腐</t>
    <phoneticPr fontId="5" type="noConversion"/>
  </si>
  <si>
    <t>脆香山藥</t>
    <phoneticPr fontId="8" type="noConversion"/>
  </si>
  <si>
    <t>酥皮蘿蔔糕</t>
    <phoneticPr fontId="8" type="noConversion"/>
  </si>
  <si>
    <t>金茸蒲瓜湯</t>
    <phoneticPr fontId="8" type="noConversion"/>
  </si>
  <si>
    <t>豬肉+馬鈴薯+紅K+/煮</t>
    <phoneticPr fontId="5" type="noConversion"/>
  </si>
  <si>
    <r>
      <rPr>
        <sz val="6"/>
        <color rgb="FFFF0000"/>
        <rFont val="華康方圓體W7"/>
        <family val="5"/>
        <charset val="136"/>
      </rPr>
      <t>非基改豆腐</t>
    </r>
    <r>
      <rPr>
        <sz val="6"/>
        <color theme="1"/>
        <rFont val="華康方圓體W7"/>
        <family val="5"/>
        <charset val="136"/>
      </rPr>
      <t>+絞肉+青蔥/煮</t>
    </r>
    <phoneticPr fontId="5" type="noConversion"/>
  </si>
  <si>
    <t>山藥/炸</t>
    <phoneticPr fontId="5" type="noConversion"/>
  </si>
  <si>
    <t>蘿蔔糕/炸</t>
    <phoneticPr fontId="8" type="noConversion"/>
  </si>
  <si>
    <t>蒲瓜+金針菇/煮</t>
    <phoneticPr fontId="8" type="noConversion"/>
  </si>
  <si>
    <t>蜜汁雞翅</t>
    <phoneticPr fontId="5" type="noConversion"/>
  </si>
  <si>
    <t>黑胡椒炒蛋</t>
    <phoneticPr fontId="8" type="noConversion"/>
  </si>
  <si>
    <t>味噌燜筍</t>
    <phoneticPr fontId="8" type="noConversion"/>
  </si>
  <si>
    <t>絞香肉醬</t>
    <phoneticPr fontId="8" type="noConversion"/>
  </si>
  <si>
    <t>胡椒肉餅</t>
    <phoneticPr fontId="8" type="noConversion"/>
  </si>
  <si>
    <t>蘿蔔肉羹湯</t>
    <phoneticPr fontId="8" type="noConversion"/>
  </si>
  <si>
    <t>雞翅/滷</t>
    <phoneticPr fontId="8" type="noConversion"/>
  </si>
  <si>
    <t>蛋+洋蔥/炒</t>
    <phoneticPr fontId="8" type="noConversion"/>
  </si>
  <si>
    <t>竹筍+味噌/煮</t>
    <phoneticPr fontId="8" type="noConversion"/>
  </si>
  <si>
    <t>絞瓜+絞肉/煮</t>
    <phoneticPr fontId="8" type="noConversion"/>
  </si>
  <si>
    <t>豬肉/煎</t>
    <phoneticPr fontId="8" type="noConversion"/>
  </si>
  <si>
    <t>白k+肉羹/煮</t>
    <phoneticPr fontId="8" type="noConversion"/>
  </si>
  <si>
    <t>夏威夷炒飯</t>
    <phoneticPr fontId="5" type="noConversion"/>
  </si>
  <si>
    <t>卡拉雞腿</t>
    <phoneticPr fontId="8" type="noConversion"/>
  </si>
  <si>
    <t>雪花高麗</t>
    <phoneticPr fontId="8" type="noConversion"/>
  </si>
  <si>
    <t>紅燒馬鈴薯</t>
    <phoneticPr fontId="8" type="noConversion"/>
  </si>
  <si>
    <t>煎香豬肉餃</t>
    <phoneticPr fontId="8" type="noConversion"/>
  </si>
  <si>
    <t>蜜汁烤豚片</t>
    <phoneticPr fontId="8" type="noConversion"/>
  </si>
  <si>
    <t>酸辣湯</t>
    <phoneticPr fontId="8" type="noConversion"/>
  </si>
  <si>
    <t>雞腿/炸</t>
    <phoneticPr fontId="8" type="noConversion"/>
  </si>
  <si>
    <t>高麗菜+金針菇+紅k/炒</t>
    <phoneticPr fontId="8" type="noConversion"/>
  </si>
  <si>
    <t>馬鈴薯+紅k/煮</t>
    <phoneticPr fontId="8" type="noConversion"/>
  </si>
  <si>
    <t>鍋貼/煎</t>
    <phoneticPr fontId="8" type="noConversion"/>
  </si>
  <si>
    <r>
      <rPr>
        <sz val="6"/>
        <color rgb="FFFF0000"/>
        <rFont val="華康方圓體W7"/>
        <family val="1"/>
        <charset val="136"/>
      </rPr>
      <t>非基改豆腐</t>
    </r>
    <r>
      <rPr>
        <sz val="6"/>
        <color theme="1"/>
        <rFont val="華康方圓體W7"/>
        <family val="5"/>
        <charset val="136"/>
      </rPr>
      <t>+蛋+筍絲+紅k/煮</t>
    </r>
    <phoneticPr fontId="8" type="noConversion"/>
  </si>
  <si>
    <t>蔥燒大排</t>
    <phoneticPr fontId="8" type="noConversion"/>
  </si>
  <si>
    <t>大溪黑豆干</t>
    <phoneticPr fontId="5" type="noConversion"/>
  </si>
  <si>
    <t>蝦香大瓜</t>
    <phoneticPr fontId="8" type="noConversion"/>
  </si>
  <si>
    <t>糯米丸</t>
    <phoneticPr fontId="5" type="noConversion"/>
  </si>
  <si>
    <t>筍片香菇</t>
    <phoneticPr fontId="8" type="noConversion"/>
  </si>
  <si>
    <t>冬瓜雞湯</t>
    <phoneticPr fontId="8" type="noConversion"/>
  </si>
  <si>
    <r>
      <rPr>
        <sz val="6"/>
        <color rgb="FFFF0000"/>
        <rFont val="華康方圓體W7"/>
        <family val="1"/>
        <charset val="136"/>
      </rPr>
      <t>非基改豆干</t>
    </r>
    <r>
      <rPr>
        <sz val="6"/>
        <rFont val="華康方圓體W7"/>
        <family val="5"/>
        <charset val="136"/>
      </rPr>
      <t>/煮</t>
    </r>
    <phoneticPr fontId="5" type="noConversion"/>
  </si>
  <si>
    <t>大瓜+魚版絲+蝦皮+紅k/煮</t>
    <phoneticPr fontId="8" type="noConversion"/>
  </si>
  <si>
    <t>紫米+豬肉/蒸</t>
    <phoneticPr fontId="5" type="noConversion"/>
  </si>
  <si>
    <t>筍片+香菇/炒</t>
    <phoneticPr fontId="8" type="noConversion"/>
  </si>
  <si>
    <t>冬瓜+雞肉/煮</t>
    <phoneticPr fontId="8" type="noConversion"/>
  </si>
  <si>
    <t>糙米飯</t>
    <phoneticPr fontId="5" type="noConversion"/>
  </si>
  <si>
    <t>天使雞排</t>
    <phoneticPr fontId="8" type="noConversion"/>
  </si>
  <si>
    <t>和風番茄燒蛋</t>
    <phoneticPr fontId="8" type="noConversion"/>
  </si>
  <si>
    <t>麻辣粉絲</t>
    <phoneticPr fontId="8" type="noConversion"/>
  </si>
  <si>
    <t>蔥爆海根</t>
    <phoneticPr fontId="8" type="noConversion"/>
  </si>
  <si>
    <t>玉米馬鈴薯</t>
    <phoneticPr fontId="8" type="noConversion"/>
  </si>
  <si>
    <t>百香愛玉</t>
    <phoneticPr fontId="8" type="noConversion"/>
  </si>
  <si>
    <t>雞排/烤</t>
    <phoneticPr fontId="8" type="noConversion"/>
  </si>
  <si>
    <t>蛋+番茄/炒</t>
    <phoneticPr fontId="8" type="noConversion"/>
  </si>
  <si>
    <t>海帶根/炒</t>
    <phoneticPr fontId="8" type="noConversion"/>
  </si>
  <si>
    <t>馬鈴薯泥/煎</t>
    <phoneticPr fontId="5" type="noConversion"/>
  </si>
  <si>
    <t>百香果+愛玉/煮</t>
    <phoneticPr fontId="5" type="noConversion"/>
  </si>
  <si>
    <t>小米飯</t>
    <phoneticPr fontId="5" type="noConversion"/>
  </si>
  <si>
    <t>鐵板肉柳</t>
    <phoneticPr fontId="5" type="noConversion"/>
  </si>
  <si>
    <t>佛跳牆</t>
    <phoneticPr fontId="8" type="noConversion"/>
  </si>
  <si>
    <t>蔥燒海茸</t>
    <phoneticPr fontId="8" type="noConversion"/>
  </si>
  <si>
    <t>香Q滷蛋</t>
    <phoneticPr fontId="8" type="noConversion"/>
  </si>
  <si>
    <t>什錦銀芽</t>
    <phoneticPr fontId="8" type="noConversion"/>
  </si>
  <si>
    <t>福菜雪花湯</t>
    <phoneticPr fontId="8" type="noConversion"/>
  </si>
  <si>
    <t>豬肉+洋蔥/煮</t>
    <phoneticPr fontId="5" type="noConversion"/>
  </si>
  <si>
    <t>大白菜+芋頭+鳥蛋+木耳/煮</t>
    <phoneticPr fontId="8" type="noConversion"/>
  </si>
  <si>
    <t>海茸+蔥/炒</t>
    <phoneticPr fontId="8" type="noConversion"/>
  </si>
  <si>
    <t>蛋/滷</t>
    <phoneticPr fontId="8" type="noConversion"/>
  </si>
  <si>
    <t>綠豆芽+紅K+木耳/炒</t>
    <phoneticPr fontId="8" type="noConversion"/>
  </si>
  <si>
    <t>福菜+金珍菇/煮</t>
    <phoneticPr fontId="8" type="noConversion"/>
  </si>
  <si>
    <t>家常蛋炒飯</t>
    <phoneticPr fontId="5" type="noConversion"/>
  </si>
  <si>
    <t>藍帶起司豬排</t>
    <phoneticPr fontId="8" type="noConversion"/>
  </si>
  <si>
    <t>紅燒百頁</t>
    <phoneticPr fontId="8" type="noConversion"/>
  </si>
  <si>
    <t>芹香海根</t>
    <phoneticPr fontId="8" type="noConversion"/>
  </si>
  <si>
    <t>翡翠燒賣</t>
    <phoneticPr fontId="8" type="noConversion"/>
  </si>
  <si>
    <t>辣炒小魚干</t>
    <phoneticPr fontId="8" type="noConversion"/>
  </si>
  <si>
    <t>羅宋湯</t>
    <phoneticPr fontId="8" type="noConversion"/>
  </si>
  <si>
    <t>水果</t>
    <phoneticPr fontId="8" type="noConversion"/>
  </si>
  <si>
    <t>豬排/炸</t>
    <phoneticPr fontId="5" type="noConversion"/>
  </si>
  <si>
    <r>
      <rPr>
        <sz val="6"/>
        <color rgb="FFFF0000"/>
        <rFont val="華康方圓體W7"/>
        <family val="1"/>
        <charset val="136"/>
      </rPr>
      <t>非基改百頁豆腐</t>
    </r>
    <r>
      <rPr>
        <sz val="6"/>
        <color theme="1"/>
        <rFont val="華康方圓體W7"/>
        <family val="1"/>
        <charset val="136"/>
      </rPr>
      <t>+絞肉/煮</t>
    </r>
    <phoneticPr fontId="4" type="noConversion"/>
  </si>
  <si>
    <t>海帶根+芹菜/炒</t>
    <phoneticPr fontId="8" type="noConversion"/>
  </si>
  <si>
    <t>燒賣/蒸</t>
    <phoneticPr fontId="8" type="noConversion"/>
  </si>
  <si>
    <t>小魚干/炒</t>
    <phoneticPr fontId="8" type="noConversion"/>
  </si>
  <si>
    <t>番茄+紅k+洋蔥/煮</t>
    <phoneticPr fontId="8" type="noConversion"/>
  </si>
  <si>
    <t>蜜燒里肌排</t>
    <phoneticPr fontId="5" type="noConversion"/>
  </si>
  <si>
    <t>竹筍肉絲</t>
    <phoneticPr fontId="4" type="noConversion"/>
  </si>
  <si>
    <t>南洋咖哩</t>
    <phoneticPr fontId="5" type="noConversion"/>
  </si>
  <si>
    <t>脆皮炸地瓜</t>
    <phoneticPr fontId="8" type="noConversion"/>
  </si>
  <si>
    <t>五香海片</t>
    <phoneticPr fontId="5" type="noConversion"/>
  </si>
  <si>
    <t>金華濃湯</t>
    <phoneticPr fontId="8" type="noConversion"/>
  </si>
  <si>
    <t>豬排/煮</t>
    <phoneticPr fontId="5" type="noConversion"/>
  </si>
  <si>
    <t>竹筍+肉絲/炒</t>
    <phoneticPr fontId="8" type="noConversion"/>
  </si>
  <si>
    <t>馬鈴薯+紅k/煮</t>
    <phoneticPr fontId="5" type="noConversion"/>
  </si>
  <si>
    <t>地瓜/炸</t>
    <phoneticPr fontId="8" type="noConversion"/>
  </si>
  <si>
    <t>海帶片/滷</t>
    <phoneticPr fontId="5" type="noConversion"/>
  </si>
  <si>
    <r>
      <t>火腿+</t>
    </r>
    <r>
      <rPr>
        <sz val="6"/>
        <color rgb="FFFF0000"/>
        <rFont val="華康方圓體W7"/>
        <family val="1"/>
        <charset val="136"/>
      </rPr>
      <t>非基改玉米粒</t>
    </r>
    <r>
      <rPr>
        <sz val="6"/>
        <color theme="1"/>
        <rFont val="華康方圓體W7"/>
        <family val="5"/>
        <charset val="136"/>
      </rPr>
      <t>+蛋/煮</t>
    </r>
    <phoneticPr fontId="8" type="noConversion"/>
  </si>
  <si>
    <t>十榖飯</t>
    <phoneticPr fontId="5" type="noConversion"/>
  </si>
  <si>
    <t>煙燻雞翅</t>
    <phoneticPr fontId="8" type="noConversion"/>
  </si>
  <si>
    <t>田園蒸蛋</t>
    <phoneticPr fontId="8" type="noConversion"/>
  </si>
  <si>
    <t>蜜汁四分干</t>
    <phoneticPr fontId="8" type="noConversion"/>
  </si>
  <si>
    <t>榨菜肉絲</t>
    <phoneticPr fontId="8" type="noConversion"/>
  </si>
  <si>
    <t>德式豬肉片</t>
    <phoneticPr fontId="8" type="noConversion"/>
  </si>
  <si>
    <t>紅豆湯</t>
    <phoneticPr fontId="8" type="noConversion"/>
  </si>
  <si>
    <t>雞翅/烤</t>
    <phoneticPr fontId="8" type="noConversion"/>
  </si>
  <si>
    <t>蛋+三色豆/蒸</t>
    <phoneticPr fontId="8" type="noConversion"/>
  </si>
  <si>
    <r>
      <t>非基改豆干</t>
    </r>
    <r>
      <rPr>
        <sz val="6"/>
        <color theme="1"/>
        <rFont val="華康方圓體W7"/>
        <family val="1"/>
        <charset val="136"/>
      </rPr>
      <t>+絞肉/煮</t>
    </r>
    <phoneticPr fontId="4" type="noConversion"/>
  </si>
  <si>
    <t>榨菜+肉絲/炒</t>
    <phoneticPr fontId="8" type="noConversion"/>
  </si>
  <si>
    <t>紅豆/煮</t>
    <phoneticPr fontId="4" type="noConversion"/>
  </si>
  <si>
    <t>鐵路豬排</t>
    <phoneticPr fontId="8" type="noConversion"/>
  </si>
  <si>
    <t>玉米肉茸</t>
    <phoneticPr fontId="8" type="noConversion"/>
  </si>
  <si>
    <t>干片小炒</t>
    <phoneticPr fontId="5" type="noConversion"/>
  </si>
  <si>
    <t>開陽白菜</t>
    <phoneticPr fontId="8" type="noConversion"/>
  </si>
  <si>
    <t>什錦肉餅</t>
    <phoneticPr fontId="5" type="noConversion"/>
  </si>
  <si>
    <t>鮮瓜雞湯</t>
    <phoneticPr fontId="8" type="noConversion"/>
  </si>
  <si>
    <t>豬排/煎</t>
    <phoneticPr fontId="8" type="noConversion"/>
  </si>
  <si>
    <r>
      <rPr>
        <sz val="6"/>
        <color rgb="FFFF0000"/>
        <rFont val="華康方圓體W7"/>
        <family val="1"/>
        <charset val="136"/>
      </rPr>
      <t>非基改玉米粒</t>
    </r>
    <r>
      <rPr>
        <sz val="6"/>
        <rFont val="華康方圓體W7"/>
        <family val="5"/>
        <charset val="136"/>
      </rPr>
      <t>+絞肉+三色豆/炒</t>
    </r>
    <phoneticPr fontId="8" type="noConversion"/>
  </si>
  <si>
    <r>
      <t>非基改干片</t>
    </r>
    <r>
      <rPr>
        <sz val="6"/>
        <color theme="1"/>
        <rFont val="華康方圓體W7"/>
        <family val="5"/>
        <charset val="136"/>
      </rPr>
      <t>+肉絲+魷魚/炒</t>
    </r>
    <phoneticPr fontId="5" type="noConversion"/>
  </si>
  <si>
    <t>大白菜+蝦米+紅K+鳥蛋+芋頭/煮</t>
    <phoneticPr fontId="8" type="noConversion"/>
  </si>
  <si>
    <t>豬肉/煎</t>
    <phoneticPr fontId="5" type="noConversion"/>
  </si>
  <si>
    <t>大黃瓜+雞肉/煮</t>
    <phoneticPr fontId="8" type="noConversion"/>
  </si>
  <si>
    <t>醬燒雞排</t>
    <phoneticPr fontId="8" type="noConversion"/>
  </si>
  <si>
    <t>豆薯杏鮑菇</t>
    <phoneticPr fontId="8" type="noConversion"/>
  </si>
  <si>
    <t>番茄炒蛋</t>
    <phoneticPr fontId="8" type="noConversion"/>
  </si>
  <si>
    <t>雪白山藥</t>
    <phoneticPr fontId="8" type="noConversion"/>
  </si>
  <si>
    <t>叉燒肉</t>
    <phoneticPr fontId="8" type="noConversion"/>
  </si>
  <si>
    <t>薑絲海結湯</t>
    <phoneticPr fontId="8" type="noConversion"/>
  </si>
  <si>
    <t>雞排/煮</t>
    <phoneticPr fontId="8" type="noConversion"/>
  </si>
  <si>
    <t>豆薯+杏鮑菇/煮</t>
    <phoneticPr fontId="8" type="noConversion"/>
  </si>
  <si>
    <t>山藥/炸</t>
    <phoneticPr fontId="8" type="noConversion"/>
  </si>
  <si>
    <t>薑絲+海結/煮</t>
    <phoneticPr fontId="8" type="noConversion"/>
  </si>
  <si>
    <t>花生油飯</t>
    <phoneticPr fontId="5" type="noConversion"/>
  </si>
  <si>
    <t>卡拉雞腿堡</t>
    <phoneticPr fontId="8" type="noConversion"/>
  </si>
  <si>
    <t>八寶肉醬</t>
    <phoneticPr fontId="4" type="noConversion"/>
  </si>
  <si>
    <t>培根高麗</t>
    <phoneticPr fontId="8" type="noConversion"/>
  </si>
  <si>
    <t>瓜仔肉</t>
    <phoneticPr fontId="8" type="noConversion"/>
  </si>
  <si>
    <t>蜜汁燒豚片</t>
    <phoneticPr fontId="8" type="noConversion"/>
  </si>
  <si>
    <t>玉米蛋花湯</t>
    <phoneticPr fontId="8" type="noConversion"/>
  </si>
  <si>
    <t>雞肉/炸</t>
    <phoneticPr fontId="8" type="noConversion"/>
  </si>
  <si>
    <r>
      <rPr>
        <sz val="6"/>
        <color rgb="FFFF0000"/>
        <rFont val="華康方圓體W7"/>
        <family val="1"/>
        <charset val="136"/>
      </rPr>
      <t>非基改碎干</t>
    </r>
    <r>
      <rPr>
        <sz val="6"/>
        <rFont val="華康方圓體W7"/>
        <family val="5"/>
        <charset val="136"/>
      </rPr>
      <t>+絞肉/煮</t>
    </r>
    <phoneticPr fontId="4" type="noConversion"/>
  </si>
  <si>
    <t>高麗菜+培根+紅k/炒</t>
    <phoneticPr fontId="8" type="noConversion"/>
  </si>
  <si>
    <t>豬肉/煮</t>
    <phoneticPr fontId="8" type="noConversion"/>
  </si>
  <si>
    <r>
      <rPr>
        <sz val="6"/>
        <color rgb="FFFF0000"/>
        <rFont val="華康方圓體W7"/>
        <family val="1"/>
        <charset val="136"/>
      </rPr>
      <t>非基改玉米粒</t>
    </r>
    <r>
      <rPr>
        <sz val="6"/>
        <rFont val="華康方圓體W7"/>
        <family val="5"/>
        <charset val="136"/>
      </rPr>
      <t>+蛋/煮</t>
    </r>
    <phoneticPr fontId="8" type="noConversion"/>
  </si>
  <si>
    <t>壽喜燒肉柳</t>
    <phoneticPr fontId="8" type="noConversion"/>
  </si>
  <si>
    <t>關東煮</t>
    <phoneticPr fontId="8" type="noConversion"/>
  </si>
  <si>
    <t>夾心芋頭</t>
    <phoneticPr fontId="8" type="noConversion"/>
  </si>
  <si>
    <t>鮮菇花椰</t>
    <phoneticPr fontId="8" type="noConversion"/>
  </si>
  <si>
    <t>港式酸辣湯</t>
    <phoneticPr fontId="8" type="noConversion"/>
  </si>
  <si>
    <t>豬肉+洋蔥+彩椒/煮</t>
    <phoneticPr fontId="8" type="noConversion"/>
  </si>
  <si>
    <t>白K+紅K/煮</t>
    <phoneticPr fontId="8" type="noConversion"/>
  </si>
  <si>
    <t>芋頭/煎</t>
    <phoneticPr fontId="8" type="noConversion"/>
  </si>
  <si>
    <t>花椰菜+香菇/炒</t>
    <phoneticPr fontId="8" type="noConversion"/>
  </si>
  <si>
    <t>紫米飯</t>
    <phoneticPr fontId="5" type="noConversion"/>
  </si>
  <si>
    <t>糖醋咕咾肉</t>
    <phoneticPr fontId="8" type="noConversion"/>
  </si>
  <si>
    <t>洋蔥燴蛋</t>
    <phoneticPr fontId="8" type="noConversion"/>
  </si>
  <si>
    <t>家常豆腐</t>
    <phoneticPr fontId="5" type="noConversion"/>
  </si>
  <si>
    <t>辣炒酸心</t>
    <phoneticPr fontId="8" type="noConversion"/>
  </si>
  <si>
    <t>椒鹽甜不辣</t>
    <phoneticPr fontId="8" type="noConversion"/>
  </si>
  <si>
    <t>黑糖仙草蜜</t>
    <phoneticPr fontId="5" type="noConversion"/>
  </si>
  <si>
    <t>酸菜/炒</t>
    <phoneticPr fontId="8" type="noConversion"/>
  </si>
  <si>
    <t>甜不辣/煮</t>
    <phoneticPr fontId="8" type="noConversion"/>
  </si>
  <si>
    <t>仙草/煮</t>
    <phoneticPr fontId="5" type="noConversion"/>
  </si>
  <si>
    <t xml:space="preserve">*全面使用非基因改造黃豆製品及玉米   *每週一供應吉園圃蔬菜；每週二四五供應有機蔬菜                     *水果每份約60大卡                                                       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</si>
</sst>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m/d;@"/>
    <numFmt numFmtId="177" formatCode="m&quot;月&quot;d&quot;日&quot;"/>
  </numFmts>
  <fonts count="35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26"/>
      <name val="華康方圓體W7"/>
      <family val="5"/>
      <charset val="136"/>
    </font>
    <font>
      <sz val="24"/>
      <name val="華康方圓體W7"/>
      <family val="5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6"/>
      <name val="華康方圓體W7"/>
      <family val="5"/>
      <charset val="136"/>
    </font>
    <font>
      <sz val="9"/>
      <name val="新細明體"/>
      <family val="1"/>
      <charset val="136"/>
      <scheme val="minor"/>
    </font>
    <font>
      <sz val="10"/>
      <name val="華康方圓體W7"/>
      <family val="5"/>
      <charset val="136"/>
    </font>
    <font>
      <sz val="8"/>
      <name val="華康方圓體W7"/>
      <family val="5"/>
      <charset val="136"/>
    </font>
    <font>
      <sz val="9"/>
      <name val="華康方圓體W7"/>
      <family val="5"/>
      <charset val="136"/>
    </font>
    <font>
      <sz val="4"/>
      <name val="華康方圓體W7"/>
      <family val="5"/>
      <charset val="136"/>
    </font>
    <font>
      <sz val="16"/>
      <name val="華康方圓體W7"/>
      <family val="5"/>
      <charset val="136"/>
    </font>
    <font>
      <sz val="14"/>
      <name val="華康方圓體W7"/>
      <family val="5"/>
      <charset val="136"/>
    </font>
    <font>
      <sz val="12"/>
      <name val="華康方圓體W7"/>
      <family val="5"/>
      <charset val="136"/>
    </font>
    <font>
      <sz val="14"/>
      <name val="新細明體"/>
      <family val="1"/>
      <charset val="136"/>
    </font>
    <font>
      <sz val="6"/>
      <color theme="1"/>
      <name val="華康少女文字W5"/>
      <family val="5"/>
      <charset val="136"/>
    </font>
    <font>
      <sz val="6"/>
      <name val="新細明體"/>
      <family val="1"/>
      <charset val="136"/>
    </font>
    <font>
      <sz val="14"/>
      <color theme="1"/>
      <name val="華康方圓體W7"/>
      <family val="5"/>
      <charset val="136"/>
    </font>
    <font>
      <sz val="14"/>
      <color theme="1"/>
      <name val="華康方圓體W7"/>
      <family val="1"/>
      <charset val="136"/>
    </font>
    <font>
      <sz val="6"/>
      <color theme="1"/>
      <name val="華康方圓體W7"/>
      <family val="1"/>
      <charset val="136"/>
    </font>
    <font>
      <sz val="6"/>
      <color rgb="FFFF0000"/>
      <name val="華康方圓體W7"/>
      <family val="1"/>
      <charset val="136"/>
    </font>
    <font>
      <sz val="6"/>
      <color theme="1"/>
      <name val="華康方圓體W7"/>
      <family val="5"/>
      <charset val="136"/>
    </font>
    <font>
      <sz val="12"/>
      <color theme="1"/>
      <name val="華康方圓體W7"/>
      <family val="5"/>
      <charset val="136"/>
    </font>
    <font>
      <sz val="8"/>
      <color theme="1"/>
      <name val="華康方圓體W7"/>
      <family val="5"/>
      <charset val="136"/>
    </font>
    <font>
      <sz val="6"/>
      <name val="華康方圓體W7"/>
      <family val="1"/>
      <charset val="136"/>
    </font>
    <font>
      <sz val="6"/>
      <color rgb="FFFF0000"/>
      <name val="華康方圓體W7"/>
      <family val="5"/>
      <charset val="136"/>
    </font>
    <font>
      <b/>
      <sz val="8"/>
      <name val="華康方圓體W7"/>
      <family val="5"/>
      <charset val="136"/>
    </font>
    <font>
      <sz val="12"/>
      <color indexed="8"/>
      <name val="新細明體"/>
      <family val="1"/>
      <charset val="136"/>
    </font>
    <font>
      <sz val="28"/>
      <name val="華康方圓體W7"/>
      <family val="5"/>
      <charset val="136"/>
    </font>
    <font>
      <sz val="5"/>
      <name val="華康方圓體W7"/>
      <family val="5"/>
      <charset val="136"/>
    </font>
    <font>
      <sz val="11"/>
      <name val="華康方圓體W7"/>
      <family val="5"/>
      <charset val="136"/>
    </font>
    <font>
      <sz val="11"/>
      <color theme="1"/>
      <name val="華康方圓體W7"/>
      <family val="5"/>
      <charset val="136"/>
    </font>
    <font>
      <sz val="16"/>
      <color theme="1"/>
      <name val="華康方圓體W7"/>
      <family val="5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6" fillId="0" borderId="0">
      <alignment vertical="center"/>
    </xf>
  </cellStyleXfs>
  <cellXfs count="237">
    <xf numFmtId="0" fontId="0" fillId="0" borderId="0" xfId="0">
      <alignment vertical="center"/>
    </xf>
    <xf numFmtId="0" fontId="1" fillId="0" borderId="0" xfId="1">
      <alignment vertical="center"/>
    </xf>
    <xf numFmtId="0" fontId="7" fillId="0" borderId="4" xfId="1" applyFont="1" applyFill="1" applyBorder="1" applyAlignment="1">
      <alignment vertical="center" wrapText="1"/>
    </xf>
    <xf numFmtId="0" fontId="9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wrapText="1"/>
    </xf>
    <xf numFmtId="0" fontId="7" fillId="0" borderId="6" xfId="0" applyFont="1" applyFill="1" applyBorder="1" applyAlignment="1">
      <alignment wrapText="1"/>
    </xf>
    <xf numFmtId="0" fontId="7" fillId="0" borderId="7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1" fillId="0" borderId="0" xfId="1" applyAlignment="1">
      <alignment horizontal="center" vertical="center"/>
    </xf>
    <xf numFmtId="0" fontId="7" fillId="0" borderId="10" xfId="1" applyFont="1" applyFill="1" applyBorder="1">
      <alignment vertical="center"/>
    </xf>
    <xf numFmtId="0" fontId="13" fillId="0" borderId="13" xfId="1" applyFont="1" applyFill="1" applyBorder="1" applyAlignment="1">
      <alignment horizontal="center" vertical="center" wrapText="1"/>
    </xf>
    <xf numFmtId="0" fontId="14" fillId="0" borderId="12" xfId="1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7" fillId="0" borderId="11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16" fillId="0" borderId="0" xfId="1" applyFont="1">
      <alignment vertical="center"/>
    </xf>
    <xf numFmtId="0" fontId="7" fillId="0" borderId="16" xfId="1" applyFont="1" applyFill="1" applyBorder="1">
      <alignment vertical="center"/>
    </xf>
    <xf numFmtId="0" fontId="7" fillId="0" borderId="13" xfId="1" applyFont="1" applyFill="1" applyBorder="1" applyAlignment="1">
      <alignment horizontal="center" vertical="center" wrapText="1"/>
    </xf>
    <xf numFmtId="0" fontId="17" fillId="0" borderId="13" xfId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18" fillId="0" borderId="0" xfId="1" applyFont="1">
      <alignment vertical="center"/>
    </xf>
    <xf numFmtId="0" fontId="7" fillId="0" borderId="18" xfId="1" applyFont="1" applyFill="1" applyBorder="1">
      <alignment vertical="center"/>
    </xf>
    <xf numFmtId="177" fontId="7" fillId="0" borderId="20" xfId="1" applyNumberFormat="1" applyFont="1" applyBorder="1" applyAlignment="1">
      <alignment horizontal="center" vertical="center"/>
    </xf>
    <xf numFmtId="0" fontId="13" fillId="0" borderId="20" xfId="1" applyFont="1" applyFill="1" applyBorder="1" applyAlignment="1">
      <alignment horizontal="center" vertical="center" wrapText="1"/>
    </xf>
    <xf numFmtId="0" fontId="19" fillId="0" borderId="20" xfId="1" applyFont="1" applyFill="1" applyBorder="1" applyAlignment="1">
      <alignment horizontal="center" vertical="center"/>
    </xf>
    <xf numFmtId="0" fontId="20" fillId="0" borderId="20" xfId="1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left" vertical="center" wrapText="1"/>
    </xf>
    <xf numFmtId="0" fontId="7" fillId="0" borderId="19" xfId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/>
    </xf>
    <xf numFmtId="0" fontId="7" fillId="0" borderId="22" xfId="1" applyFont="1" applyFill="1" applyBorder="1" applyAlignment="1">
      <alignment horizontal="center" vertical="center"/>
    </xf>
    <xf numFmtId="0" fontId="7" fillId="0" borderId="23" xfId="1" applyFont="1" applyFill="1" applyBorder="1">
      <alignment vertical="center"/>
    </xf>
    <xf numFmtId="177" fontId="7" fillId="0" borderId="17" xfId="1" applyNumberFormat="1" applyFont="1" applyBorder="1" applyAlignment="1">
      <alignment horizontal="center" vertical="center"/>
    </xf>
    <xf numFmtId="0" fontId="21" fillId="0" borderId="17" xfId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left" vertical="center"/>
    </xf>
    <xf numFmtId="0" fontId="7" fillId="0" borderId="24" xfId="1" applyFont="1" applyFill="1" applyBorder="1" applyAlignment="1">
      <alignment horizontal="center" vertical="center" wrapText="1"/>
    </xf>
    <xf numFmtId="0" fontId="7" fillId="0" borderId="25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 vertical="center" wrapText="1"/>
    </xf>
    <xf numFmtId="0" fontId="7" fillId="0" borderId="26" xfId="1" applyFont="1" applyFill="1" applyBorder="1" applyAlignment="1">
      <alignment horizontal="center" vertical="center" wrapText="1"/>
    </xf>
    <xf numFmtId="177" fontId="7" fillId="0" borderId="12" xfId="1" applyNumberFormat="1" applyFont="1" applyBorder="1" applyAlignment="1">
      <alignment horizontal="center" vertical="center"/>
    </xf>
    <xf numFmtId="0" fontId="13" fillId="0" borderId="12" xfId="1" applyFont="1" applyFill="1" applyBorder="1" applyAlignment="1">
      <alignment horizontal="center" vertical="center" wrapText="1"/>
    </xf>
    <xf numFmtId="0" fontId="14" fillId="0" borderId="13" xfId="1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left" vertical="center" wrapText="1"/>
    </xf>
    <xf numFmtId="0" fontId="7" fillId="0" borderId="27" xfId="1" applyFont="1" applyFill="1" applyBorder="1" applyAlignment="1">
      <alignment horizontal="center" vertical="center"/>
    </xf>
    <xf numFmtId="0" fontId="7" fillId="0" borderId="28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29" xfId="1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left" vertical="center"/>
    </xf>
    <xf numFmtId="177" fontId="7" fillId="3" borderId="13" xfId="1" applyNumberFormat="1" applyFont="1" applyFill="1" applyBorder="1" applyAlignment="1">
      <alignment horizontal="center" vertical="center"/>
    </xf>
    <xf numFmtId="0" fontId="19" fillId="0" borderId="13" xfId="1" applyFont="1" applyFill="1" applyBorder="1" applyAlignment="1">
      <alignment horizontal="center" vertical="center" wrapText="1"/>
    </xf>
    <xf numFmtId="0" fontId="19" fillId="0" borderId="28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left" vertical="center" wrapText="1"/>
    </xf>
    <xf numFmtId="177" fontId="7" fillId="3" borderId="17" xfId="1" applyNumberFormat="1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horizontal="center" vertical="center"/>
    </xf>
    <xf numFmtId="0" fontId="20" fillId="0" borderId="13" xfId="1" applyFont="1" applyFill="1" applyBorder="1" applyAlignment="1">
      <alignment horizontal="center" vertical="center" wrapText="1"/>
    </xf>
    <xf numFmtId="0" fontId="24" fillId="0" borderId="28" xfId="0" applyFont="1" applyFill="1" applyBorder="1" applyAlignment="1">
      <alignment horizontal="left" vertical="center" wrapText="1"/>
    </xf>
    <xf numFmtId="0" fontId="25" fillId="0" borderId="25" xfId="0" applyFont="1" applyFill="1" applyBorder="1" applyAlignment="1">
      <alignment horizontal="left" vertical="center"/>
    </xf>
    <xf numFmtId="0" fontId="19" fillId="0" borderId="28" xfId="0" applyFont="1" applyFill="1" applyBorder="1" applyAlignment="1">
      <alignment horizontal="left" vertical="center" wrapText="1"/>
    </xf>
    <xf numFmtId="0" fontId="23" fillId="0" borderId="27" xfId="1" applyFont="1" applyFill="1" applyBorder="1" applyAlignment="1">
      <alignment horizontal="center" vertical="center"/>
    </xf>
    <xf numFmtId="0" fontId="23" fillId="0" borderId="28" xfId="1" applyFont="1" applyFill="1" applyBorder="1" applyAlignment="1">
      <alignment horizontal="center" vertical="center"/>
    </xf>
    <xf numFmtId="0" fontId="23" fillId="0" borderId="12" xfId="1" applyFont="1" applyFill="1" applyBorder="1" applyAlignment="1">
      <alignment horizontal="center" vertical="center"/>
    </xf>
    <xf numFmtId="0" fontId="23" fillId="0" borderId="29" xfId="1" applyFont="1" applyFill="1" applyBorder="1" applyAlignment="1">
      <alignment horizontal="center" vertical="center"/>
    </xf>
    <xf numFmtId="0" fontId="7" fillId="0" borderId="4" xfId="1" applyFont="1" applyFill="1" applyBorder="1">
      <alignment vertical="center"/>
    </xf>
    <xf numFmtId="0" fontId="7" fillId="0" borderId="6" xfId="1" applyFont="1" applyFill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6" fillId="0" borderId="6" xfId="1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left" vertical="center"/>
    </xf>
    <xf numFmtId="0" fontId="23" fillId="0" borderId="5" xfId="1" applyFont="1" applyFill="1" applyBorder="1" applyAlignment="1">
      <alignment horizontal="center" vertical="center" wrapText="1"/>
    </xf>
    <xf numFmtId="0" fontId="23" fillId="0" borderId="7" xfId="1" applyFont="1" applyFill="1" applyBorder="1" applyAlignment="1">
      <alignment horizontal="center" vertical="center" wrapText="1"/>
    </xf>
    <xf numFmtId="0" fontId="23" fillId="0" borderId="6" xfId="1" applyFont="1" applyFill="1" applyBorder="1" applyAlignment="1">
      <alignment horizontal="center" vertical="center" wrapText="1"/>
    </xf>
    <xf numFmtId="0" fontId="23" fillId="0" borderId="9" xfId="1" applyFont="1" applyFill="1" applyBorder="1" applyAlignment="1">
      <alignment horizontal="center" vertical="center" wrapText="1"/>
    </xf>
    <xf numFmtId="177" fontId="7" fillId="0" borderId="13" xfId="1" applyNumberFormat="1" applyFont="1" applyBorder="1" applyAlignment="1">
      <alignment horizontal="center" vertical="center"/>
    </xf>
    <xf numFmtId="0" fontId="14" fillId="0" borderId="20" xfId="1" applyFont="1" applyFill="1" applyBorder="1" applyAlignment="1">
      <alignment horizontal="center" vertical="center" wrapText="1"/>
    </xf>
    <xf numFmtId="0" fontId="23" fillId="0" borderId="17" xfId="1" applyFont="1" applyFill="1" applyBorder="1" applyAlignment="1">
      <alignment horizontal="center" vertical="center" wrapText="1"/>
    </xf>
    <xf numFmtId="0" fontId="26" fillId="0" borderId="17" xfId="1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left" vertical="center" wrapText="1"/>
    </xf>
    <xf numFmtId="0" fontId="7" fillId="0" borderId="24" xfId="1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/>
    </xf>
    <xf numFmtId="0" fontId="7" fillId="0" borderId="26" xfId="1" applyFont="1" applyFill="1" applyBorder="1" applyAlignment="1">
      <alignment horizontal="center" vertical="center"/>
    </xf>
    <xf numFmtId="0" fontId="21" fillId="0" borderId="30" xfId="1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left" vertical="center" wrapText="1"/>
    </xf>
    <xf numFmtId="0" fontId="23" fillId="0" borderId="9" xfId="0" applyFont="1" applyFill="1" applyBorder="1" applyAlignment="1">
      <alignment horizontal="left" vertical="center"/>
    </xf>
    <xf numFmtId="0" fontId="7" fillId="0" borderId="5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20" fillId="0" borderId="12" xfId="1" applyFont="1" applyFill="1" applyBorder="1" applyAlignment="1">
      <alignment horizontal="center" vertical="center" wrapText="1"/>
    </xf>
    <xf numFmtId="0" fontId="7" fillId="0" borderId="27" xfId="1" applyFont="1" applyFill="1" applyBorder="1" applyAlignment="1">
      <alignment horizontal="center" vertical="center" wrapText="1"/>
    </xf>
    <xf numFmtId="0" fontId="7" fillId="0" borderId="28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7" fillId="0" borderId="29" xfId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left" vertical="center" wrapText="1"/>
    </xf>
    <xf numFmtId="0" fontId="27" fillId="0" borderId="6" xfId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19" fillId="0" borderId="13" xfId="1" applyFont="1" applyFill="1" applyBorder="1" applyAlignment="1">
      <alignment horizontal="center" vertical="center"/>
    </xf>
    <xf numFmtId="0" fontId="27" fillId="0" borderId="17" xfId="1" applyFont="1" applyFill="1" applyBorder="1" applyAlignment="1">
      <alignment horizontal="center" vertical="center" wrapText="1"/>
    </xf>
    <xf numFmtId="0" fontId="19" fillId="0" borderId="12" xfId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34" xfId="1" applyFont="1" applyFill="1" applyBorder="1" applyAlignment="1">
      <alignment vertical="center"/>
    </xf>
    <xf numFmtId="0" fontId="9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7" fillId="2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Border="1" applyAlignment="1">
      <alignment horizontal="left" vertical="center"/>
    </xf>
    <xf numFmtId="0" fontId="15" fillId="0" borderId="0" xfId="1" applyFont="1" applyFill="1">
      <alignment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8" fillId="2" borderId="0" xfId="1" applyFont="1" applyFill="1" applyAlignment="1">
      <alignment horizontal="center" vertical="center"/>
    </xf>
    <xf numFmtId="0" fontId="15" fillId="0" borderId="0" xfId="1" applyFont="1" applyFill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0" xfId="1" applyFont="1" applyFill="1" applyAlignment="1">
      <alignment horizontal="left" vertical="center"/>
    </xf>
    <xf numFmtId="0" fontId="7" fillId="0" borderId="14" xfId="1" applyFont="1" applyFill="1" applyBorder="1">
      <alignment vertical="center"/>
    </xf>
    <xf numFmtId="0" fontId="23" fillId="0" borderId="14" xfId="0" applyFont="1" applyFill="1" applyBorder="1">
      <alignment vertical="center"/>
    </xf>
    <xf numFmtId="0" fontId="7" fillId="0" borderId="0" xfId="1" applyFont="1" applyFill="1">
      <alignment vertical="center"/>
    </xf>
    <xf numFmtId="0" fontId="10" fillId="0" borderId="38" xfId="1" applyFont="1" applyBorder="1" applyAlignment="1">
      <alignment horizontal="center" vertical="center" wrapText="1"/>
    </xf>
    <xf numFmtId="0" fontId="7" fillId="0" borderId="39" xfId="1" applyFont="1" applyBorder="1" applyAlignment="1">
      <alignment horizontal="center" vertical="center" wrapText="1"/>
    </xf>
    <xf numFmtId="0" fontId="10" fillId="0" borderId="39" xfId="1" applyFont="1" applyFill="1" applyBorder="1" applyAlignment="1">
      <alignment horizontal="center" vertical="center"/>
    </xf>
    <xf numFmtId="0" fontId="11" fillId="0" borderId="39" xfId="1" applyFont="1" applyFill="1" applyBorder="1" applyAlignment="1">
      <alignment horizontal="center" vertical="center"/>
    </xf>
    <xf numFmtId="0" fontId="7" fillId="0" borderId="40" xfId="1" applyFont="1" applyFill="1" applyBorder="1" applyAlignment="1">
      <alignment horizontal="left" vertical="center" wrapText="1"/>
    </xf>
    <xf numFmtId="0" fontId="31" fillId="0" borderId="38" xfId="0" applyFont="1" applyFill="1" applyBorder="1" applyAlignment="1">
      <alignment wrapText="1"/>
    </xf>
    <xf numFmtId="0" fontId="31" fillId="0" borderId="39" xfId="0" applyFont="1" applyFill="1" applyBorder="1" applyAlignment="1">
      <alignment wrapText="1"/>
    </xf>
    <xf numFmtId="0" fontId="31" fillId="0" borderId="41" xfId="0" applyFont="1" applyFill="1" applyBorder="1" applyAlignment="1">
      <alignment wrapText="1"/>
    </xf>
    <xf numFmtId="0" fontId="31" fillId="0" borderId="9" xfId="0" applyFont="1" applyFill="1" applyBorder="1" applyAlignment="1">
      <alignment wrapText="1"/>
    </xf>
    <xf numFmtId="0" fontId="23" fillId="0" borderId="13" xfId="1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4" fillId="0" borderId="20" xfId="1" applyFont="1" applyFill="1" applyBorder="1" applyAlignment="1">
      <alignment horizontal="center" vertical="center"/>
    </xf>
    <xf numFmtId="0" fontId="24" fillId="0" borderId="20" xfId="1" applyFont="1" applyFill="1" applyBorder="1" applyAlignment="1">
      <alignment horizontal="center" vertical="center" wrapText="1"/>
    </xf>
    <xf numFmtId="0" fontId="15" fillId="0" borderId="20" xfId="1" applyFont="1" applyFill="1" applyBorder="1" applyAlignment="1">
      <alignment horizontal="center" vertical="center"/>
    </xf>
    <xf numFmtId="0" fontId="32" fillId="0" borderId="20" xfId="1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15" fillId="0" borderId="13" xfId="1" applyFont="1" applyFill="1" applyBorder="1" applyAlignment="1">
      <alignment horizontal="center" vertical="center" wrapText="1"/>
    </xf>
    <xf numFmtId="0" fontId="32" fillId="0" borderId="13" xfId="1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center" vertical="center" wrapText="1"/>
    </xf>
    <xf numFmtId="0" fontId="24" fillId="0" borderId="28" xfId="0" applyFont="1" applyFill="1" applyBorder="1" applyAlignment="1">
      <alignment horizontal="center" vertical="center" wrapText="1"/>
    </xf>
    <xf numFmtId="0" fontId="24" fillId="0" borderId="13" xfId="1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/>
    </xf>
    <xf numFmtId="0" fontId="32" fillId="0" borderId="12" xfId="1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/>
    </xf>
    <xf numFmtId="0" fontId="15" fillId="0" borderId="20" xfId="1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 wrapText="1"/>
    </xf>
    <xf numFmtId="0" fontId="23" fillId="0" borderId="30" xfId="1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5" fillId="0" borderId="26" xfId="0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/>
    </xf>
    <xf numFmtId="0" fontId="24" fillId="0" borderId="12" xfId="1" applyFont="1" applyFill="1" applyBorder="1" applyAlignment="1">
      <alignment horizontal="center" vertical="center" wrapText="1"/>
    </xf>
    <xf numFmtId="0" fontId="33" fillId="0" borderId="12" xfId="1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24" fillId="0" borderId="13" xfId="1" applyFont="1" applyFill="1" applyBorder="1" applyAlignment="1">
      <alignment horizontal="center" vertical="center"/>
    </xf>
    <xf numFmtId="0" fontId="10" fillId="0" borderId="0" xfId="1" applyFont="1" applyBorder="1" applyAlignment="1">
      <alignment vertical="center"/>
    </xf>
    <xf numFmtId="0" fontId="10" fillId="0" borderId="0" xfId="1" applyFont="1" applyAlignment="1">
      <alignment horizontal="center" vertical="center"/>
    </xf>
    <xf numFmtId="0" fontId="7" fillId="0" borderId="14" xfId="1" applyFont="1" applyBorder="1">
      <alignment vertical="center"/>
    </xf>
    <xf numFmtId="0" fontId="23" fillId="0" borderId="14" xfId="0" applyFont="1" applyBorder="1">
      <alignment vertical="center"/>
    </xf>
    <xf numFmtId="0" fontId="7" fillId="0" borderId="0" xfId="1" applyFont="1">
      <alignment vertical="center"/>
    </xf>
    <xf numFmtId="176" fontId="9" fillId="0" borderId="11" xfId="1" applyNumberFormat="1" applyFont="1" applyBorder="1" applyAlignment="1">
      <alignment horizontal="center" vertical="center"/>
    </xf>
    <xf numFmtId="176" fontId="9" fillId="0" borderId="5" xfId="1" applyNumberFormat="1" applyFont="1" applyBorder="1" applyAlignment="1">
      <alignment horizontal="center" vertical="center"/>
    </xf>
    <xf numFmtId="177" fontId="7" fillId="0" borderId="12" xfId="1" applyNumberFormat="1" applyFont="1" applyBorder="1" applyAlignment="1">
      <alignment horizontal="center" vertical="center"/>
    </xf>
    <xf numFmtId="177" fontId="7" fillId="0" borderId="17" xfId="1" applyNumberFormat="1" applyFont="1" applyBorder="1" applyAlignment="1">
      <alignment horizontal="center" vertical="center"/>
    </xf>
    <xf numFmtId="0" fontId="11" fillId="0" borderId="12" xfId="1" applyFont="1" applyFill="1" applyBorder="1" applyAlignment="1">
      <alignment horizontal="center" vertical="center" wrapText="1"/>
    </xf>
    <xf numFmtId="0" fontId="11" fillId="0" borderId="17" xfId="1" applyFont="1" applyFill="1" applyBorder="1" applyAlignment="1">
      <alignment horizontal="center" vertical="center" wrapText="1"/>
    </xf>
    <xf numFmtId="0" fontId="23" fillId="0" borderId="12" xfId="1" applyFont="1" applyFill="1" applyBorder="1" applyAlignment="1">
      <alignment horizontal="center" vertical="center" wrapText="1"/>
    </xf>
    <xf numFmtId="0" fontId="23" fillId="0" borderId="17" xfId="1" applyFont="1" applyFill="1" applyBorder="1" applyAlignment="1">
      <alignment horizontal="center" vertical="center" wrapText="1"/>
    </xf>
    <xf numFmtId="0" fontId="11" fillId="0" borderId="33" xfId="1" applyFont="1" applyBorder="1" applyAlignment="1">
      <alignment horizontal="left" vertical="center" wrapText="1"/>
    </xf>
    <xf numFmtId="176" fontId="9" fillId="0" borderId="27" xfId="1" applyNumberFormat="1" applyFont="1" applyBorder="1" applyAlignment="1">
      <alignment horizontal="center" vertical="center"/>
    </xf>
    <xf numFmtId="176" fontId="9" fillId="0" borderId="24" xfId="1" applyNumberFormat="1" applyFont="1" applyBorder="1" applyAlignment="1">
      <alignment horizontal="center" vertical="center"/>
    </xf>
    <xf numFmtId="0" fontId="11" fillId="0" borderId="13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 vertical="center" wrapText="1"/>
    </xf>
    <xf numFmtId="177" fontId="7" fillId="3" borderId="12" xfId="1" applyNumberFormat="1" applyFont="1" applyFill="1" applyBorder="1" applyAlignment="1">
      <alignment horizontal="center" vertical="center"/>
    </xf>
    <xf numFmtId="177" fontId="7" fillId="3" borderId="17" xfId="1" applyNumberFormat="1" applyFont="1" applyFill="1" applyBorder="1" applyAlignment="1">
      <alignment horizontal="center" vertical="center"/>
    </xf>
    <xf numFmtId="0" fontId="10" fillId="0" borderId="12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center" vertical="center" wrapText="1"/>
    </xf>
    <xf numFmtId="176" fontId="9" fillId="0" borderId="19" xfId="1" applyNumberFormat="1" applyFont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left" vertical="center" wrapText="1"/>
    </xf>
    <xf numFmtId="0" fontId="23" fillId="0" borderId="32" xfId="0" applyFont="1" applyFill="1" applyBorder="1" applyAlignment="1">
      <alignment horizontal="left" vertical="center" wrapText="1"/>
    </xf>
    <xf numFmtId="177" fontId="7" fillId="0" borderId="6" xfId="1" applyNumberFormat="1" applyFont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 wrapText="1"/>
    </xf>
    <xf numFmtId="0" fontId="23" fillId="0" borderId="6" xfId="1" applyFont="1" applyFill="1" applyBorder="1" applyAlignment="1">
      <alignment horizontal="center" vertical="center" wrapText="1"/>
    </xf>
    <xf numFmtId="0" fontId="10" fillId="0" borderId="13" xfId="1" applyFont="1" applyFill="1" applyBorder="1" applyAlignment="1">
      <alignment horizontal="center" vertical="center" wrapText="1"/>
    </xf>
    <xf numFmtId="0" fontId="10" fillId="0" borderId="20" xfId="1" applyFont="1" applyFill="1" applyBorder="1" applyAlignment="1">
      <alignment horizontal="center" vertical="center" wrapText="1"/>
    </xf>
    <xf numFmtId="0" fontId="7" fillId="0" borderId="20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right" wrapText="1"/>
    </xf>
    <xf numFmtId="0" fontId="7" fillId="0" borderId="2" xfId="0" applyFont="1" applyFill="1" applyBorder="1" applyAlignment="1">
      <alignment horizontal="right" wrapText="1"/>
    </xf>
    <xf numFmtId="0" fontId="7" fillId="0" borderId="3" xfId="0" applyFont="1" applyFill="1" applyBorder="1" applyAlignment="1">
      <alignment horizontal="right" wrapText="1"/>
    </xf>
    <xf numFmtId="0" fontId="11" fillId="0" borderId="6" xfId="1" applyFont="1" applyBorder="1" applyAlignment="1">
      <alignment horizontal="center" vertical="center"/>
    </xf>
    <xf numFmtId="177" fontId="7" fillId="0" borderId="13" xfId="1" applyNumberFormat="1" applyFont="1" applyBorder="1" applyAlignment="1">
      <alignment horizontal="center" vertical="center"/>
    </xf>
    <xf numFmtId="176" fontId="10" fillId="0" borderId="11" xfId="1" applyNumberFormat="1" applyFont="1" applyBorder="1" applyAlignment="1">
      <alignment horizontal="center" vertical="center"/>
    </xf>
    <xf numFmtId="176" fontId="10" fillId="0" borderId="5" xfId="1" applyNumberFormat="1" applyFont="1" applyBorder="1" applyAlignment="1">
      <alignment horizontal="center" vertical="center"/>
    </xf>
    <xf numFmtId="0" fontId="11" fillId="0" borderId="0" xfId="1" applyFont="1" applyBorder="1" applyAlignment="1">
      <alignment horizontal="left" vertical="center" wrapText="1"/>
    </xf>
    <xf numFmtId="176" fontId="10" fillId="0" borderId="27" xfId="1" applyNumberFormat="1" applyFont="1" applyBorder="1" applyAlignment="1">
      <alignment horizontal="center" vertical="center"/>
    </xf>
    <xf numFmtId="176" fontId="10" fillId="0" borderId="24" xfId="1" applyNumberFormat="1" applyFont="1" applyBorder="1" applyAlignment="1">
      <alignment horizontal="center" vertical="center"/>
    </xf>
    <xf numFmtId="0" fontId="23" fillId="0" borderId="31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176" fontId="10" fillId="0" borderId="19" xfId="1" applyNumberFormat="1" applyFont="1" applyBorder="1" applyAlignment="1">
      <alignment horizontal="center" vertical="center"/>
    </xf>
    <xf numFmtId="0" fontId="23" fillId="0" borderId="31" xfId="1" applyFont="1" applyFill="1" applyBorder="1" applyAlignment="1">
      <alignment horizontal="left" vertical="center" wrapText="1"/>
    </xf>
    <xf numFmtId="0" fontId="23" fillId="0" borderId="32" xfId="1" applyFont="1" applyFill="1" applyBorder="1" applyAlignment="1">
      <alignment horizontal="left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/>
    </xf>
    <xf numFmtId="0" fontId="7" fillId="0" borderId="35" xfId="0" applyFont="1" applyFill="1" applyBorder="1" applyAlignment="1">
      <alignment horizontal="right" wrapText="1"/>
    </xf>
    <xf numFmtId="0" fontId="7" fillId="0" borderId="36" xfId="0" applyFont="1" applyFill="1" applyBorder="1" applyAlignment="1">
      <alignment horizontal="right" wrapText="1"/>
    </xf>
    <xf numFmtId="0" fontId="7" fillId="0" borderId="37" xfId="0" applyFont="1" applyFill="1" applyBorder="1" applyAlignment="1">
      <alignment horizontal="right" wrapText="1"/>
    </xf>
    <xf numFmtId="0" fontId="11" fillId="0" borderId="39" xfId="1" applyFont="1" applyBorder="1" applyAlignment="1">
      <alignment horizontal="center" vertical="center"/>
    </xf>
  </cellXfs>
  <cellStyles count="11">
    <cellStyle name="一般" xfId="0" builtinId="0"/>
    <cellStyle name="一般 2" xfId="2"/>
    <cellStyle name="一般 2 2_102.4月各校_5月各校4.17(landy)" xfId="3"/>
    <cellStyle name="一般 3" xfId="4"/>
    <cellStyle name="一般 4" xfId="5"/>
    <cellStyle name="一般 5" xfId="6"/>
    <cellStyle name="一般 6" xfId="7"/>
    <cellStyle name="一般 7" xfId="8"/>
    <cellStyle name="一般 7 2" xfId="9"/>
    <cellStyle name="一般 8" xfId="10"/>
    <cellStyle name="一般_9月菜單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view="pageBreakPreview" zoomScaleSheetLayoutView="100" workbookViewId="0">
      <selection activeCell="I3" sqref="I3:I4"/>
    </sheetView>
  </sheetViews>
  <sheetFormatPr defaultColWidth="9" defaultRowHeight="16.5"/>
  <cols>
    <col min="1" max="1" width="2.25" style="127" customWidth="1"/>
    <col min="2" max="2" width="5.25" style="128" customWidth="1"/>
    <col min="3" max="3" width="2.375" style="129" customWidth="1"/>
    <col min="4" max="4" width="7" style="130" customWidth="1"/>
    <col min="5" max="5" width="21.25" style="131" customWidth="1"/>
    <col min="6" max="7" width="17.25" style="132" customWidth="1"/>
    <col min="8" max="8" width="2.25" style="21" customWidth="1"/>
    <col min="9" max="9" width="17.375" style="131" customWidth="1"/>
    <col min="10" max="10" width="1.75" style="133" customWidth="1"/>
    <col min="11" max="11" width="3.125" style="134" customWidth="1"/>
    <col min="12" max="12" width="3.125" style="135" customWidth="1"/>
    <col min="13" max="14" width="3.125" style="134" customWidth="1"/>
    <col min="15" max="15" width="3.25" style="136" customWidth="1"/>
    <col min="16" max="16384" width="9" style="1"/>
  </cols>
  <sheetData>
    <row r="1" spans="1:15" ht="46.5" customHeight="1" thickBot="1">
      <c r="A1" s="212" t="s">
        <v>0</v>
      </c>
      <c r="B1" s="213"/>
      <c r="C1" s="213"/>
      <c r="D1" s="213"/>
      <c r="E1" s="213"/>
      <c r="F1" s="213"/>
      <c r="G1" s="213"/>
      <c r="H1" s="213"/>
      <c r="I1" s="213"/>
      <c r="J1" s="214"/>
      <c r="K1" s="215" t="s">
        <v>1</v>
      </c>
      <c r="L1" s="216"/>
      <c r="M1" s="216"/>
      <c r="N1" s="216"/>
      <c r="O1" s="217"/>
    </row>
    <row r="2" spans="1:15" s="13" customFormat="1" ht="28.5" customHeight="1" thickBot="1">
      <c r="A2" s="2" t="s">
        <v>2</v>
      </c>
      <c r="B2" s="3" t="s">
        <v>3</v>
      </c>
      <c r="C2" s="4" t="s">
        <v>4</v>
      </c>
      <c r="D2" s="5" t="s">
        <v>5</v>
      </c>
      <c r="E2" s="6" t="s">
        <v>6</v>
      </c>
      <c r="F2" s="218" t="s">
        <v>7</v>
      </c>
      <c r="G2" s="218"/>
      <c r="H2" s="218"/>
      <c r="I2" s="7" t="s">
        <v>8</v>
      </c>
      <c r="J2" s="8" t="s">
        <v>9</v>
      </c>
      <c r="K2" s="9" t="s">
        <v>10</v>
      </c>
      <c r="L2" s="10" t="s">
        <v>11</v>
      </c>
      <c r="M2" s="11" t="s">
        <v>12</v>
      </c>
      <c r="N2" s="10" t="s">
        <v>13</v>
      </c>
      <c r="O2" s="12" t="s">
        <v>14</v>
      </c>
    </row>
    <row r="3" spans="1:15" s="23" customFormat="1" ht="26.65" customHeight="1">
      <c r="A3" s="14" t="s">
        <v>15</v>
      </c>
      <c r="B3" s="184">
        <v>43252</v>
      </c>
      <c r="C3" s="186" t="s">
        <v>16</v>
      </c>
      <c r="D3" s="200" t="s">
        <v>17</v>
      </c>
      <c r="E3" s="15" t="s">
        <v>18</v>
      </c>
      <c r="F3" s="16" t="s">
        <v>19</v>
      </c>
      <c r="G3" s="16" t="s">
        <v>20</v>
      </c>
      <c r="H3" s="203" t="s">
        <v>21</v>
      </c>
      <c r="I3" s="17" t="s">
        <v>22</v>
      </c>
      <c r="J3" s="18"/>
      <c r="K3" s="19">
        <v>6.8</v>
      </c>
      <c r="L3" s="20">
        <v>2.7</v>
      </c>
      <c r="M3" s="20">
        <v>2.5</v>
      </c>
      <c r="N3" s="21">
        <v>3</v>
      </c>
      <c r="O3" s="22">
        <f>(K3*70)+(L3*75)+(M3*25)+(N3*45)</f>
        <v>876</v>
      </c>
    </row>
    <row r="4" spans="1:15" s="32" customFormat="1" ht="7.15" customHeight="1" thickBot="1">
      <c r="A4" s="24"/>
      <c r="B4" s="184"/>
      <c r="C4" s="219"/>
      <c r="D4" s="201"/>
      <c r="E4" s="25" t="s">
        <v>23</v>
      </c>
      <c r="F4" s="25" t="s">
        <v>24</v>
      </c>
      <c r="G4" s="26" t="s">
        <v>25</v>
      </c>
      <c r="H4" s="203"/>
      <c r="I4" s="27" t="s">
        <v>26</v>
      </c>
      <c r="J4" s="28"/>
      <c r="K4" s="29"/>
      <c r="L4" s="30"/>
      <c r="M4" s="30"/>
      <c r="N4" s="25"/>
      <c r="O4" s="31"/>
    </row>
    <row r="5" spans="1:15" s="23" customFormat="1" ht="26.65" customHeight="1">
      <c r="A5" s="33" t="s">
        <v>15</v>
      </c>
      <c r="B5" s="202">
        <v>43255</v>
      </c>
      <c r="C5" s="34" t="s">
        <v>27</v>
      </c>
      <c r="D5" s="210" t="s">
        <v>28</v>
      </c>
      <c r="E5" s="35" t="s">
        <v>29</v>
      </c>
      <c r="F5" s="36" t="s">
        <v>30</v>
      </c>
      <c r="G5" s="37" t="s">
        <v>31</v>
      </c>
      <c r="H5" s="211" t="s">
        <v>32</v>
      </c>
      <c r="I5" s="38" t="s">
        <v>33</v>
      </c>
      <c r="J5" s="39"/>
      <c r="K5" s="40">
        <v>6.5</v>
      </c>
      <c r="L5" s="41">
        <v>2.7</v>
      </c>
      <c r="M5" s="41">
        <v>2.8</v>
      </c>
      <c r="N5" s="42">
        <v>2.8</v>
      </c>
      <c r="O5" s="43">
        <f>(K5*70)+(L5*75)+(M5*25)+(N5*45)</f>
        <v>853.5</v>
      </c>
    </row>
    <row r="6" spans="1:15" s="32" customFormat="1" ht="7.15" customHeight="1">
      <c r="A6" s="44"/>
      <c r="B6" s="194"/>
      <c r="C6" s="45"/>
      <c r="D6" s="201"/>
      <c r="E6" s="46" t="s">
        <v>34</v>
      </c>
      <c r="F6" s="46" t="s">
        <v>35</v>
      </c>
      <c r="G6" s="46" t="s">
        <v>36</v>
      </c>
      <c r="H6" s="197"/>
      <c r="I6" s="47" t="s">
        <v>37</v>
      </c>
      <c r="J6" s="48"/>
      <c r="K6" s="49"/>
      <c r="L6" s="50"/>
      <c r="M6" s="50"/>
      <c r="N6" s="51"/>
      <c r="O6" s="52"/>
    </row>
    <row r="7" spans="1:15" s="23" customFormat="1" ht="26.65" customHeight="1">
      <c r="A7" s="14" t="s">
        <v>15</v>
      </c>
      <c r="B7" s="193">
        <v>43256</v>
      </c>
      <c r="C7" s="53" t="s">
        <v>38</v>
      </c>
      <c r="D7" s="200" t="s">
        <v>17</v>
      </c>
      <c r="E7" s="54" t="s">
        <v>39</v>
      </c>
      <c r="F7" s="55" t="s">
        <v>40</v>
      </c>
      <c r="G7" s="55" t="s">
        <v>41</v>
      </c>
      <c r="H7" s="196" t="s">
        <v>21</v>
      </c>
      <c r="I7" s="56" t="s">
        <v>42</v>
      </c>
      <c r="J7" s="57"/>
      <c r="K7" s="58">
        <v>6.5</v>
      </c>
      <c r="L7" s="59">
        <v>2.8</v>
      </c>
      <c r="M7" s="59">
        <v>2.8</v>
      </c>
      <c r="N7" s="60">
        <v>2.9</v>
      </c>
      <c r="O7" s="61">
        <f>(K7*70)+(L7*75)+(M7*25)+(N7*45)</f>
        <v>865.5</v>
      </c>
    </row>
    <row r="8" spans="1:15" s="32" customFormat="1" ht="7.15" customHeight="1">
      <c r="A8" s="44"/>
      <c r="B8" s="194"/>
      <c r="C8" s="45"/>
      <c r="D8" s="201"/>
      <c r="E8" s="51" t="s">
        <v>43</v>
      </c>
      <c r="F8" s="51" t="s">
        <v>44</v>
      </c>
      <c r="G8" s="51" t="s">
        <v>45</v>
      </c>
      <c r="H8" s="197"/>
      <c r="I8" s="62" t="s">
        <v>46</v>
      </c>
      <c r="J8" s="63"/>
      <c r="K8" s="49"/>
      <c r="L8" s="50"/>
      <c r="M8" s="50"/>
      <c r="N8" s="51"/>
      <c r="O8" s="52"/>
    </row>
    <row r="9" spans="1:15" s="23" customFormat="1" ht="26.65" customHeight="1">
      <c r="A9" s="14" t="s">
        <v>15</v>
      </c>
      <c r="B9" s="193">
        <v>43257</v>
      </c>
      <c r="C9" s="64" t="s">
        <v>47</v>
      </c>
      <c r="D9" s="209" t="s">
        <v>48</v>
      </c>
      <c r="E9" s="54" t="s">
        <v>49</v>
      </c>
      <c r="F9" s="16" t="s">
        <v>50</v>
      </c>
      <c r="G9" s="65" t="s">
        <v>51</v>
      </c>
      <c r="H9" s="196" t="s">
        <v>52</v>
      </c>
      <c r="I9" s="66" t="s">
        <v>53</v>
      </c>
      <c r="J9" s="67"/>
      <c r="K9" s="19">
        <v>6.7</v>
      </c>
      <c r="L9" s="20">
        <v>2.8</v>
      </c>
      <c r="M9" s="20">
        <v>2.1</v>
      </c>
      <c r="N9" s="21">
        <v>3</v>
      </c>
      <c r="O9" s="22">
        <f>(K9*70)+(L9*75)+(M9*25)+(N9*45)</f>
        <v>866.5</v>
      </c>
    </row>
    <row r="10" spans="1:15" s="32" customFormat="1" ht="7.15" customHeight="1">
      <c r="A10" s="44"/>
      <c r="B10" s="194"/>
      <c r="C10" s="68"/>
      <c r="D10" s="201"/>
      <c r="E10" s="51" t="s">
        <v>54</v>
      </c>
      <c r="F10" s="51" t="s">
        <v>55</v>
      </c>
      <c r="G10" s="46" t="s">
        <v>56</v>
      </c>
      <c r="H10" s="197"/>
      <c r="I10" s="69" t="s">
        <v>57</v>
      </c>
      <c r="J10" s="63"/>
      <c r="K10" s="49"/>
      <c r="L10" s="50"/>
      <c r="M10" s="50"/>
      <c r="N10" s="51"/>
      <c r="O10" s="52"/>
    </row>
    <row r="11" spans="1:15" s="23" customFormat="1" ht="26.65" customHeight="1">
      <c r="A11" s="14" t="s">
        <v>15</v>
      </c>
      <c r="B11" s="193">
        <v>43258</v>
      </c>
      <c r="C11" s="198" t="s">
        <v>58</v>
      </c>
      <c r="D11" s="200" t="s">
        <v>17</v>
      </c>
      <c r="E11" s="54" t="s">
        <v>59</v>
      </c>
      <c r="F11" s="16" t="s">
        <v>60</v>
      </c>
      <c r="G11" s="70" t="s">
        <v>61</v>
      </c>
      <c r="H11" s="196" t="s">
        <v>21</v>
      </c>
      <c r="I11" s="70" t="s">
        <v>62</v>
      </c>
      <c r="J11" s="71"/>
      <c r="K11" s="58">
        <v>6.5</v>
      </c>
      <c r="L11" s="59">
        <v>2.7</v>
      </c>
      <c r="M11" s="59">
        <v>2.2999999999999998</v>
      </c>
      <c r="N11" s="60">
        <v>2.7</v>
      </c>
      <c r="O11" s="61">
        <f>(K11*70)+(L11*75)+(M11*25)+(N11*45)</f>
        <v>836.5</v>
      </c>
    </row>
    <row r="12" spans="1:15" s="32" customFormat="1" ht="7.15" customHeight="1">
      <c r="A12" s="44"/>
      <c r="B12" s="194"/>
      <c r="C12" s="199"/>
      <c r="D12" s="201"/>
      <c r="E12" s="51" t="s">
        <v>63</v>
      </c>
      <c r="F12" s="51" t="s">
        <v>64</v>
      </c>
      <c r="G12" s="51" t="s">
        <v>65</v>
      </c>
      <c r="H12" s="197"/>
      <c r="I12" s="51" t="s">
        <v>66</v>
      </c>
      <c r="J12" s="72"/>
      <c r="K12" s="49"/>
      <c r="L12" s="50"/>
      <c r="M12" s="50"/>
      <c r="N12" s="51"/>
      <c r="O12" s="52"/>
    </row>
    <row r="13" spans="1:15" s="23" customFormat="1" ht="26.65" customHeight="1">
      <c r="A13" s="14" t="s">
        <v>15</v>
      </c>
      <c r="B13" s="184">
        <v>43259</v>
      </c>
      <c r="C13" s="186" t="s">
        <v>16</v>
      </c>
      <c r="D13" s="195" t="s">
        <v>67</v>
      </c>
      <c r="E13" s="54" t="s">
        <v>68</v>
      </c>
      <c r="F13" s="55" t="s">
        <v>69</v>
      </c>
      <c r="G13" s="16" t="s">
        <v>70</v>
      </c>
      <c r="H13" s="190" t="s">
        <v>21</v>
      </c>
      <c r="I13" s="16" t="s">
        <v>71</v>
      </c>
      <c r="J13" s="73"/>
      <c r="K13" s="74">
        <v>6.6</v>
      </c>
      <c r="L13" s="75">
        <v>2.8</v>
      </c>
      <c r="M13" s="75">
        <v>2.5</v>
      </c>
      <c r="N13" s="76">
        <v>2.9</v>
      </c>
      <c r="O13" s="77">
        <f>(K13*70)+(L13*75)+(M13*25)+(N13*45)</f>
        <v>865</v>
      </c>
    </row>
    <row r="14" spans="1:15" s="32" customFormat="1" ht="7.15" customHeight="1" thickBot="1">
      <c r="A14" s="78"/>
      <c r="B14" s="185"/>
      <c r="C14" s="206"/>
      <c r="D14" s="207"/>
      <c r="E14" s="79" t="s">
        <v>72</v>
      </c>
      <c r="F14" s="79" t="s">
        <v>73</v>
      </c>
      <c r="G14" s="80" t="s">
        <v>74</v>
      </c>
      <c r="H14" s="208"/>
      <c r="I14" s="81" t="s">
        <v>75</v>
      </c>
      <c r="J14" s="82"/>
      <c r="K14" s="83"/>
      <c r="L14" s="84"/>
      <c r="M14" s="84"/>
      <c r="N14" s="85"/>
      <c r="O14" s="86"/>
    </row>
    <row r="15" spans="1:15" s="23" customFormat="1" ht="26.65" customHeight="1">
      <c r="A15" s="24" t="s">
        <v>15</v>
      </c>
      <c r="B15" s="202">
        <v>43262</v>
      </c>
      <c r="C15" s="87" t="s">
        <v>27</v>
      </c>
      <c r="D15" s="210" t="s">
        <v>76</v>
      </c>
      <c r="E15" s="35" t="s">
        <v>77</v>
      </c>
      <c r="F15" s="36" t="s">
        <v>78</v>
      </c>
      <c r="G15" s="88" t="s">
        <v>79</v>
      </c>
      <c r="H15" s="203" t="s">
        <v>32</v>
      </c>
      <c r="I15" s="36" t="s">
        <v>80</v>
      </c>
      <c r="J15" s="18"/>
      <c r="K15" s="19">
        <v>6.7</v>
      </c>
      <c r="L15" s="20">
        <v>2.8</v>
      </c>
      <c r="M15" s="20">
        <v>2</v>
      </c>
      <c r="N15" s="21">
        <v>2.9</v>
      </c>
      <c r="O15" s="22">
        <f>(K15*70)+(L15*75)+(M15*25)+(N15*45)</f>
        <v>859.5</v>
      </c>
    </row>
    <row r="16" spans="1:15" s="32" customFormat="1" ht="7.15" customHeight="1">
      <c r="A16" s="44"/>
      <c r="B16" s="194"/>
      <c r="C16" s="45"/>
      <c r="D16" s="201"/>
      <c r="E16" s="25" t="s">
        <v>81</v>
      </c>
      <c r="F16" s="89" t="s">
        <v>82</v>
      </c>
      <c r="G16" s="90" t="s">
        <v>83</v>
      </c>
      <c r="H16" s="197"/>
      <c r="I16" s="89" t="s">
        <v>84</v>
      </c>
      <c r="J16" s="48"/>
      <c r="K16" s="49"/>
      <c r="L16" s="50"/>
      <c r="M16" s="50"/>
      <c r="N16" s="51"/>
      <c r="O16" s="52"/>
    </row>
    <row r="17" spans="1:15" s="23" customFormat="1" ht="26.65" customHeight="1">
      <c r="A17" s="14" t="s">
        <v>15</v>
      </c>
      <c r="B17" s="193">
        <v>43263</v>
      </c>
      <c r="C17" s="87" t="s">
        <v>38</v>
      </c>
      <c r="D17" s="209" t="s">
        <v>17</v>
      </c>
      <c r="E17" s="54" t="s">
        <v>85</v>
      </c>
      <c r="F17" s="16" t="s">
        <v>86</v>
      </c>
      <c r="G17" s="55" t="s">
        <v>87</v>
      </c>
      <c r="H17" s="196" t="s">
        <v>21</v>
      </c>
      <c r="I17" s="91" t="s">
        <v>88</v>
      </c>
      <c r="J17" s="92"/>
      <c r="K17" s="29">
        <v>6.5</v>
      </c>
      <c r="L17" s="30">
        <v>2.9</v>
      </c>
      <c r="M17" s="30">
        <v>2.7</v>
      </c>
      <c r="N17" s="25">
        <v>2.8</v>
      </c>
      <c r="O17" s="31">
        <f>(K17*70)+(L17*75)+(M17*25)+(N17*45)</f>
        <v>866</v>
      </c>
    </row>
    <row r="18" spans="1:15" s="32" customFormat="1" ht="7.15" customHeight="1">
      <c r="A18" s="44"/>
      <c r="B18" s="194"/>
      <c r="C18" s="45"/>
      <c r="D18" s="201"/>
      <c r="E18" s="51" t="s">
        <v>89</v>
      </c>
      <c r="F18" s="51" t="s">
        <v>90</v>
      </c>
      <c r="G18" s="51" t="s">
        <v>91</v>
      </c>
      <c r="H18" s="197"/>
      <c r="I18" s="62" t="s">
        <v>92</v>
      </c>
      <c r="J18" s="48"/>
      <c r="K18" s="93"/>
      <c r="L18" s="94"/>
      <c r="M18" s="94"/>
      <c r="N18" s="95"/>
      <c r="O18" s="96"/>
    </row>
    <row r="19" spans="1:15" s="23" customFormat="1" ht="26.65" customHeight="1">
      <c r="A19" s="14" t="s">
        <v>15</v>
      </c>
      <c r="B19" s="193">
        <v>43264</v>
      </c>
      <c r="C19" s="64" t="s">
        <v>47</v>
      </c>
      <c r="D19" s="195" t="s">
        <v>93</v>
      </c>
      <c r="E19" s="15" t="s">
        <v>94</v>
      </c>
      <c r="F19" s="55" t="s">
        <v>95</v>
      </c>
      <c r="G19" s="55" t="s">
        <v>96</v>
      </c>
      <c r="H19" s="196" t="s">
        <v>52</v>
      </c>
      <c r="I19" s="66" t="s">
        <v>97</v>
      </c>
      <c r="J19" s="92"/>
      <c r="K19" s="19">
        <v>6.5</v>
      </c>
      <c r="L19" s="20">
        <v>2.7</v>
      </c>
      <c r="M19" s="20">
        <v>2.9</v>
      </c>
      <c r="N19" s="21">
        <v>3</v>
      </c>
      <c r="O19" s="22">
        <f>(K19*70)+(L19*75)+(M19*25)+(N19*45)</f>
        <v>865</v>
      </c>
    </row>
    <row r="20" spans="1:15" s="32" customFormat="1" ht="7.15" customHeight="1">
      <c r="A20" s="44"/>
      <c r="B20" s="194"/>
      <c r="C20" s="68"/>
      <c r="D20" s="189"/>
      <c r="E20" s="51" t="s">
        <v>98</v>
      </c>
      <c r="F20" s="97" t="s">
        <v>99</v>
      </c>
      <c r="G20" s="97" t="s">
        <v>100</v>
      </c>
      <c r="H20" s="197"/>
      <c r="I20" s="69" t="s">
        <v>101</v>
      </c>
      <c r="J20" s="48"/>
      <c r="K20" s="49"/>
      <c r="L20" s="50"/>
      <c r="M20" s="50"/>
      <c r="N20" s="51"/>
      <c r="O20" s="52"/>
    </row>
    <row r="21" spans="1:15" s="23" customFormat="1" ht="26.65" customHeight="1">
      <c r="A21" s="14" t="s">
        <v>15</v>
      </c>
      <c r="B21" s="193">
        <v>43265</v>
      </c>
      <c r="C21" s="198" t="s">
        <v>58</v>
      </c>
      <c r="D21" s="200" t="s">
        <v>17</v>
      </c>
      <c r="E21" s="54" t="s">
        <v>102</v>
      </c>
      <c r="F21" s="16" t="s">
        <v>103</v>
      </c>
      <c r="G21" s="16" t="s">
        <v>104</v>
      </c>
      <c r="H21" s="196" t="s">
        <v>21</v>
      </c>
      <c r="I21" s="98" t="s">
        <v>105</v>
      </c>
      <c r="J21" s="99"/>
      <c r="K21" s="58">
        <v>6.5</v>
      </c>
      <c r="L21" s="59">
        <v>2.8</v>
      </c>
      <c r="M21" s="59">
        <v>2.7</v>
      </c>
      <c r="N21" s="60">
        <v>2.9</v>
      </c>
      <c r="O21" s="61">
        <f>(K21*70)+(L21*75)+(M21*25)+(N21*45)</f>
        <v>863</v>
      </c>
    </row>
    <row r="22" spans="1:15" s="32" customFormat="1" ht="7.15" customHeight="1">
      <c r="A22" s="44"/>
      <c r="B22" s="194"/>
      <c r="C22" s="199"/>
      <c r="D22" s="201"/>
      <c r="E22" s="51" t="s">
        <v>106</v>
      </c>
      <c r="F22" s="90" t="s">
        <v>107</v>
      </c>
      <c r="G22" s="51" t="s">
        <v>108</v>
      </c>
      <c r="H22" s="197"/>
      <c r="I22" s="47" t="s">
        <v>109</v>
      </c>
      <c r="J22" s="72"/>
      <c r="K22" s="49"/>
      <c r="L22" s="50"/>
      <c r="M22" s="50"/>
      <c r="N22" s="51"/>
      <c r="O22" s="52"/>
    </row>
    <row r="23" spans="1:15" s="23" customFormat="1" ht="26.65" customHeight="1">
      <c r="A23" s="14" t="s">
        <v>15</v>
      </c>
      <c r="B23" s="184">
        <v>43266</v>
      </c>
      <c r="C23" s="186" t="s">
        <v>16</v>
      </c>
      <c r="D23" s="195" t="s">
        <v>110</v>
      </c>
      <c r="E23" s="15" t="s">
        <v>111</v>
      </c>
      <c r="F23" s="100" t="s">
        <v>112</v>
      </c>
      <c r="G23" s="55" t="s">
        <v>113</v>
      </c>
      <c r="H23" s="190" t="s">
        <v>21</v>
      </c>
      <c r="I23" s="55" t="s">
        <v>114</v>
      </c>
      <c r="J23" s="101"/>
      <c r="K23" s="19">
        <v>6.6</v>
      </c>
      <c r="L23" s="20">
        <v>2.9</v>
      </c>
      <c r="M23" s="20">
        <v>2.2000000000000002</v>
      </c>
      <c r="N23" s="21">
        <v>2.9</v>
      </c>
      <c r="O23" s="22">
        <f>(K23*70)+(L23*75)+(M23*25)+(N23*45)</f>
        <v>865</v>
      </c>
    </row>
    <row r="24" spans="1:15" s="32" customFormat="1" ht="7.15" customHeight="1" thickBot="1">
      <c r="A24" s="78"/>
      <c r="B24" s="185"/>
      <c r="C24" s="206"/>
      <c r="D24" s="207"/>
      <c r="E24" s="79" t="s">
        <v>115</v>
      </c>
      <c r="F24" s="85" t="s">
        <v>116</v>
      </c>
      <c r="G24" s="79" t="s">
        <v>117</v>
      </c>
      <c r="H24" s="208"/>
      <c r="I24" s="79" t="s">
        <v>118</v>
      </c>
      <c r="J24" s="102"/>
      <c r="K24" s="103"/>
      <c r="L24" s="104"/>
      <c r="M24" s="104"/>
      <c r="N24" s="79"/>
      <c r="O24" s="105"/>
    </row>
    <row r="25" spans="1:15" s="23" customFormat="1" ht="26.65" customHeight="1">
      <c r="A25" s="14" t="s">
        <v>15</v>
      </c>
      <c r="B25" s="193">
        <v>43270</v>
      </c>
      <c r="C25" s="53" t="s">
        <v>38</v>
      </c>
      <c r="D25" s="200" t="s">
        <v>119</v>
      </c>
      <c r="E25" s="54" t="s">
        <v>120</v>
      </c>
      <c r="F25" s="106" t="s">
        <v>121</v>
      </c>
      <c r="G25" s="55" t="s">
        <v>122</v>
      </c>
      <c r="H25" s="196" t="s">
        <v>21</v>
      </c>
      <c r="I25" s="98" t="s">
        <v>123</v>
      </c>
      <c r="J25" s="18"/>
      <c r="K25" s="107">
        <v>6.5</v>
      </c>
      <c r="L25" s="108">
        <v>3</v>
      </c>
      <c r="M25" s="108">
        <v>2.5</v>
      </c>
      <c r="N25" s="109">
        <v>2.7</v>
      </c>
      <c r="O25" s="110">
        <f>(K25*70)+(L25*75)+(M25*25)+(N25*45)</f>
        <v>864</v>
      </c>
    </row>
    <row r="26" spans="1:15" s="32" customFormat="1" ht="7.15" customHeight="1">
      <c r="A26" s="44"/>
      <c r="B26" s="194"/>
      <c r="C26" s="45"/>
      <c r="D26" s="201"/>
      <c r="E26" s="51" t="s">
        <v>124</v>
      </c>
      <c r="F26" s="46" t="s">
        <v>125</v>
      </c>
      <c r="G26" s="51" t="s">
        <v>126</v>
      </c>
      <c r="H26" s="197"/>
      <c r="I26" s="47" t="s">
        <v>127</v>
      </c>
      <c r="J26" s="48"/>
      <c r="K26" s="93"/>
      <c r="L26" s="94"/>
      <c r="M26" s="94"/>
      <c r="N26" s="95"/>
      <c r="O26" s="96"/>
    </row>
    <row r="27" spans="1:15" s="23" customFormat="1" ht="26.65" customHeight="1">
      <c r="A27" s="14" t="s">
        <v>15</v>
      </c>
      <c r="B27" s="193">
        <v>43271</v>
      </c>
      <c r="C27" s="64" t="s">
        <v>47</v>
      </c>
      <c r="D27" s="209" t="s">
        <v>128</v>
      </c>
      <c r="E27" s="15" t="s">
        <v>129</v>
      </c>
      <c r="F27" s="106" t="s">
        <v>130</v>
      </c>
      <c r="G27" s="16" t="s">
        <v>131</v>
      </c>
      <c r="H27" s="196" t="s">
        <v>52</v>
      </c>
      <c r="I27" s="98" t="s">
        <v>132</v>
      </c>
      <c r="J27" s="204" t="s">
        <v>133</v>
      </c>
      <c r="K27" s="19">
        <v>6.6</v>
      </c>
      <c r="L27" s="20">
        <v>2.7</v>
      </c>
      <c r="M27" s="20">
        <v>2.5</v>
      </c>
      <c r="N27" s="21">
        <v>3</v>
      </c>
      <c r="O27" s="22">
        <f>(K27*70)+(L27*75)+(M27*25)+(N27*45)</f>
        <v>862</v>
      </c>
    </row>
    <row r="28" spans="1:15" s="32" customFormat="1" ht="7.15" customHeight="1">
      <c r="A28" s="44"/>
      <c r="B28" s="194"/>
      <c r="C28" s="68"/>
      <c r="D28" s="201"/>
      <c r="E28" s="51" t="s">
        <v>134</v>
      </c>
      <c r="F28" s="46" t="s">
        <v>135</v>
      </c>
      <c r="G28" s="51" t="s">
        <v>136</v>
      </c>
      <c r="H28" s="197"/>
      <c r="I28" s="47" t="s">
        <v>137</v>
      </c>
      <c r="J28" s="205"/>
      <c r="K28" s="49"/>
      <c r="L28" s="50"/>
      <c r="M28" s="50"/>
      <c r="N28" s="51"/>
      <c r="O28" s="52"/>
    </row>
    <row r="29" spans="1:15" s="23" customFormat="1" ht="26.65" customHeight="1">
      <c r="A29" s="14" t="s">
        <v>15</v>
      </c>
      <c r="B29" s="193">
        <v>43272</v>
      </c>
      <c r="C29" s="198" t="s">
        <v>58</v>
      </c>
      <c r="D29" s="200" t="s">
        <v>17</v>
      </c>
      <c r="E29" s="54" t="s">
        <v>138</v>
      </c>
      <c r="F29" s="106" t="s">
        <v>139</v>
      </c>
      <c r="G29" s="55" t="s">
        <v>140</v>
      </c>
      <c r="H29" s="196" t="s">
        <v>21</v>
      </c>
      <c r="I29" s="56" t="s">
        <v>141</v>
      </c>
      <c r="J29" s="111"/>
      <c r="K29" s="19">
        <v>6.7</v>
      </c>
      <c r="L29" s="20">
        <v>2.7</v>
      </c>
      <c r="M29" s="20">
        <v>2.6</v>
      </c>
      <c r="N29" s="21">
        <v>2.9</v>
      </c>
      <c r="O29" s="22">
        <f>(K29*70)+(L29*75)+(M29*25)+(N29*45)</f>
        <v>867</v>
      </c>
    </row>
    <row r="30" spans="1:15" s="32" customFormat="1" ht="7.15" customHeight="1">
      <c r="A30" s="44"/>
      <c r="B30" s="194"/>
      <c r="C30" s="199"/>
      <c r="D30" s="201"/>
      <c r="E30" s="51" t="s">
        <v>142</v>
      </c>
      <c r="F30" s="51" t="s">
        <v>143</v>
      </c>
      <c r="G30" s="51" t="s">
        <v>144</v>
      </c>
      <c r="H30" s="197"/>
      <c r="I30" s="62" t="s">
        <v>145</v>
      </c>
      <c r="J30" s="48"/>
      <c r="K30" s="49"/>
      <c r="L30" s="50"/>
      <c r="M30" s="50"/>
      <c r="N30" s="51"/>
      <c r="O30" s="52"/>
    </row>
    <row r="31" spans="1:15" s="23" customFormat="1" ht="26.65" customHeight="1">
      <c r="A31" s="14" t="s">
        <v>15</v>
      </c>
      <c r="B31" s="184">
        <v>43273</v>
      </c>
      <c r="C31" s="186" t="s">
        <v>16</v>
      </c>
      <c r="D31" s="195" t="s">
        <v>146</v>
      </c>
      <c r="E31" s="54" t="s">
        <v>147</v>
      </c>
      <c r="F31" s="16" t="s">
        <v>148</v>
      </c>
      <c r="G31" s="16" t="s">
        <v>149</v>
      </c>
      <c r="H31" s="190" t="s">
        <v>21</v>
      </c>
      <c r="I31" s="16" t="s">
        <v>150</v>
      </c>
      <c r="J31" s="57"/>
      <c r="K31" s="58">
        <v>6.5</v>
      </c>
      <c r="L31" s="59">
        <v>3</v>
      </c>
      <c r="M31" s="59">
        <v>2</v>
      </c>
      <c r="N31" s="60">
        <v>3</v>
      </c>
      <c r="O31" s="61">
        <f>(K31*70)+(L31*75)+(M31*25)+(N31*45)</f>
        <v>865</v>
      </c>
    </row>
    <row r="32" spans="1:15" s="32" customFormat="1" ht="7.15" customHeight="1" thickBot="1">
      <c r="A32" s="78"/>
      <c r="B32" s="185"/>
      <c r="C32" s="206"/>
      <c r="D32" s="207"/>
      <c r="E32" s="79" t="s">
        <v>151</v>
      </c>
      <c r="F32" s="79" t="s">
        <v>152</v>
      </c>
      <c r="G32" s="112" t="s">
        <v>153</v>
      </c>
      <c r="H32" s="208"/>
      <c r="I32" s="85" t="s">
        <v>154</v>
      </c>
      <c r="J32" s="113"/>
      <c r="K32" s="103"/>
      <c r="L32" s="104"/>
      <c r="M32" s="104"/>
      <c r="N32" s="79"/>
      <c r="O32" s="105"/>
    </row>
    <row r="33" spans="1:15" s="23" customFormat="1" ht="26.65" customHeight="1">
      <c r="A33" s="24" t="s">
        <v>15</v>
      </c>
      <c r="B33" s="202">
        <v>43276</v>
      </c>
      <c r="C33" s="87" t="s">
        <v>27</v>
      </c>
      <c r="D33" s="200" t="s">
        <v>155</v>
      </c>
      <c r="E33" s="15" t="s">
        <v>156</v>
      </c>
      <c r="F33" s="88" t="s">
        <v>157</v>
      </c>
      <c r="G33" s="114" t="s">
        <v>158</v>
      </c>
      <c r="H33" s="203" t="s">
        <v>32</v>
      </c>
      <c r="I33" s="98" t="s">
        <v>159</v>
      </c>
      <c r="J33" s="18"/>
      <c r="K33" s="19">
        <v>6.8</v>
      </c>
      <c r="L33" s="20">
        <v>3</v>
      </c>
      <c r="M33" s="20">
        <v>2</v>
      </c>
      <c r="N33" s="21">
        <v>2.6</v>
      </c>
      <c r="O33" s="22">
        <f>(K33*70)+(L33*75)+(M33*25)+(N33*45)</f>
        <v>868</v>
      </c>
    </row>
    <row r="34" spans="1:15" s="32" customFormat="1" ht="7.15" customHeight="1">
      <c r="A34" s="44"/>
      <c r="B34" s="194"/>
      <c r="C34" s="45"/>
      <c r="D34" s="201"/>
      <c r="E34" s="51" t="s">
        <v>160</v>
      </c>
      <c r="F34" s="90" t="s">
        <v>161</v>
      </c>
      <c r="G34" s="115" t="s">
        <v>162</v>
      </c>
      <c r="H34" s="197"/>
      <c r="I34" s="47" t="s">
        <v>163</v>
      </c>
      <c r="J34" s="48"/>
      <c r="K34" s="49"/>
      <c r="L34" s="50"/>
      <c r="M34" s="50"/>
      <c r="N34" s="51"/>
      <c r="O34" s="52"/>
    </row>
    <row r="35" spans="1:15" s="23" customFormat="1" ht="26.65" customHeight="1">
      <c r="A35" s="14" t="s">
        <v>15</v>
      </c>
      <c r="B35" s="193">
        <v>43277</v>
      </c>
      <c r="C35" s="53" t="s">
        <v>38</v>
      </c>
      <c r="D35" s="200" t="s">
        <v>17</v>
      </c>
      <c r="E35" s="15" t="s">
        <v>164</v>
      </c>
      <c r="F35" s="55" t="s">
        <v>165</v>
      </c>
      <c r="G35" s="16" t="s">
        <v>166</v>
      </c>
      <c r="H35" s="196" t="s">
        <v>21</v>
      </c>
      <c r="I35" s="66" t="s">
        <v>167</v>
      </c>
      <c r="J35" s="73"/>
      <c r="K35" s="107">
        <v>6.5</v>
      </c>
      <c r="L35" s="108">
        <v>2.8</v>
      </c>
      <c r="M35" s="108">
        <v>2.9</v>
      </c>
      <c r="N35" s="109">
        <v>2.8</v>
      </c>
      <c r="O35" s="110">
        <f>(K35*70)+(L35*75)+(M35*25)+(N35*45)</f>
        <v>863.5</v>
      </c>
    </row>
    <row r="36" spans="1:15" s="32" customFormat="1" ht="7.15" customHeight="1">
      <c r="A36" s="44"/>
      <c r="B36" s="194"/>
      <c r="C36" s="45"/>
      <c r="D36" s="201"/>
      <c r="E36" s="51" t="s">
        <v>168</v>
      </c>
      <c r="F36" s="51" t="s">
        <v>169</v>
      </c>
      <c r="G36" s="51" t="s">
        <v>116</v>
      </c>
      <c r="H36" s="197"/>
      <c r="I36" s="62" t="s">
        <v>170</v>
      </c>
      <c r="J36" s="63"/>
      <c r="K36" s="93"/>
      <c r="L36" s="94"/>
      <c r="M36" s="94"/>
      <c r="N36" s="95"/>
      <c r="O36" s="96"/>
    </row>
    <row r="37" spans="1:15" s="23" customFormat="1" ht="26.65" customHeight="1">
      <c r="A37" s="14" t="s">
        <v>15</v>
      </c>
      <c r="B37" s="193">
        <v>43278</v>
      </c>
      <c r="C37" s="64" t="s">
        <v>47</v>
      </c>
      <c r="D37" s="195" t="s">
        <v>171</v>
      </c>
      <c r="E37" s="15" t="s">
        <v>172</v>
      </c>
      <c r="F37" s="116" t="s">
        <v>173</v>
      </c>
      <c r="G37" s="55" t="s">
        <v>174</v>
      </c>
      <c r="H37" s="196" t="s">
        <v>52</v>
      </c>
      <c r="I37" s="117" t="s">
        <v>175</v>
      </c>
      <c r="J37" s="28"/>
      <c r="K37" s="19">
        <v>6.5</v>
      </c>
      <c r="L37" s="20">
        <v>2.7</v>
      </c>
      <c r="M37" s="20">
        <v>2.8</v>
      </c>
      <c r="N37" s="21">
        <v>3</v>
      </c>
      <c r="O37" s="22">
        <f>(K37*70)+(L37*75)+(M37*25)+(N37*45)</f>
        <v>862.5</v>
      </c>
    </row>
    <row r="38" spans="1:15" s="32" customFormat="1" ht="7.15" customHeight="1">
      <c r="A38" s="44"/>
      <c r="B38" s="194"/>
      <c r="C38" s="68"/>
      <c r="D38" s="189"/>
      <c r="E38" s="51" t="s">
        <v>176</v>
      </c>
      <c r="F38" s="46" t="s">
        <v>177</v>
      </c>
      <c r="G38" s="97" t="s">
        <v>178</v>
      </c>
      <c r="H38" s="197"/>
      <c r="I38" s="118" t="s">
        <v>179</v>
      </c>
      <c r="J38" s="119"/>
      <c r="K38" s="49"/>
      <c r="L38" s="50"/>
      <c r="M38" s="50"/>
      <c r="N38" s="51"/>
      <c r="O38" s="52"/>
    </row>
    <row r="39" spans="1:15" s="23" customFormat="1" ht="26.65" customHeight="1">
      <c r="A39" s="14"/>
      <c r="B39" s="193">
        <v>43279</v>
      </c>
      <c r="C39" s="198" t="s">
        <v>58</v>
      </c>
      <c r="D39" s="200" t="s">
        <v>17</v>
      </c>
      <c r="E39" s="15" t="s">
        <v>180</v>
      </c>
      <c r="F39" s="70" t="s">
        <v>181</v>
      </c>
      <c r="G39" s="55" t="s">
        <v>182</v>
      </c>
      <c r="H39" s="196" t="s">
        <v>21</v>
      </c>
      <c r="I39" s="56" t="s">
        <v>183</v>
      </c>
      <c r="J39" s="120"/>
      <c r="K39" s="19">
        <v>6.7</v>
      </c>
      <c r="L39" s="20">
        <v>2.6</v>
      </c>
      <c r="M39" s="20">
        <v>2.8</v>
      </c>
      <c r="N39" s="21">
        <v>2.9</v>
      </c>
      <c r="O39" s="22">
        <f>(K39*70)+(L39*75)+(M39*25)+(N39*45)</f>
        <v>864.5</v>
      </c>
    </row>
    <row r="40" spans="1:15" s="32" customFormat="1" ht="7.15" customHeight="1">
      <c r="A40" s="44"/>
      <c r="B40" s="194"/>
      <c r="C40" s="199"/>
      <c r="D40" s="201"/>
      <c r="E40" s="51" t="s">
        <v>184</v>
      </c>
      <c r="F40" s="51" t="s">
        <v>185</v>
      </c>
      <c r="G40" s="51" t="s">
        <v>186</v>
      </c>
      <c r="H40" s="197"/>
      <c r="I40" s="69" t="s">
        <v>101</v>
      </c>
      <c r="J40" s="72"/>
      <c r="K40" s="49"/>
      <c r="L40" s="50"/>
      <c r="M40" s="50"/>
      <c r="N40" s="51"/>
      <c r="O40" s="52"/>
    </row>
    <row r="41" spans="1:15" s="23" customFormat="1" ht="26.65" customHeight="1">
      <c r="A41" s="14" t="s">
        <v>15</v>
      </c>
      <c r="B41" s="184">
        <v>43280</v>
      </c>
      <c r="C41" s="186" t="s">
        <v>16</v>
      </c>
      <c r="D41" s="188" t="s">
        <v>187</v>
      </c>
      <c r="E41" s="54" t="s">
        <v>188</v>
      </c>
      <c r="F41" s="16" t="s">
        <v>189</v>
      </c>
      <c r="G41" s="114" t="s">
        <v>190</v>
      </c>
      <c r="H41" s="190" t="s">
        <v>21</v>
      </c>
      <c r="I41" s="114" t="s">
        <v>191</v>
      </c>
      <c r="J41" s="57"/>
      <c r="K41" s="58">
        <v>6.8</v>
      </c>
      <c r="L41" s="59">
        <v>2.8</v>
      </c>
      <c r="M41" s="59">
        <v>2</v>
      </c>
      <c r="N41" s="60">
        <v>2.9</v>
      </c>
      <c r="O41" s="22">
        <f>(K41*70)+(L41*75)+(M41*25)+(N41*45)</f>
        <v>866.5</v>
      </c>
    </row>
    <row r="42" spans="1:15" s="32" customFormat="1" ht="7.15" customHeight="1" thickBot="1">
      <c r="A42" s="44"/>
      <c r="B42" s="185"/>
      <c r="C42" s="187"/>
      <c r="D42" s="189"/>
      <c r="E42" s="51" t="s">
        <v>192</v>
      </c>
      <c r="F42" s="89" t="s">
        <v>90</v>
      </c>
      <c r="G42" s="89" t="s">
        <v>193</v>
      </c>
      <c r="H42" s="191"/>
      <c r="I42" s="89" t="s">
        <v>194</v>
      </c>
      <c r="J42" s="119"/>
      <c r="K42" s="49"/>
      <c r="L42" s="50"/>
      <c r="M42" s="50"/>
      <c r="N42" s="51"/>
      <c r="O42" s="52"/>
    </row>
    <row r="43" spans="1:15" ht="24.95" customHeight="1">
      <c r="A43" s="192" t="s">
        <v>195</v>
      </c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</row>
    <row r="44" spans="1:15">
      <c r="A44" s="121"/>
      <c r="B44" s="122"/>
      <c r="C44" s="123"/>
      <c r="D44" s="124"/>
      <c r="E44" s="125"/>
      <c r="F44" s="123"/>
      <c r="G44" s="123"/>
      <c r="H44" s="125"/>
      <c r="I44" s="123"/>
      <c r="J44" s="126"/>
      <c r="K44" s="125"/>
      <c r="L44" s="125"/>
      <c r="M44" s="125"/>
      <c r="N44" s="125"/>
      <c r="O44" s="125"/>
    </row>
  </sheetData>
  <mergeCells count="74">
    <mergeCell ref="A1:J1"/>
    <mergeCell ref="K1:O1"/>
    <mergeCell ref="F2:H2"/>
    <mergeCell ref="B3:B4"/>
    <mergeCell ref="C3:C4"/>
    <mergeCell ref="D3:D4"/>
    <mergeCell ref="H3:H4"/>
    <mergeCell ref="B5:B6"/>
    <mergeCell ref="D5:D6"/>
    <mergeCell ref="H5:H6"/>
    <mergeCell ref="B7:B8"/>
    <mergeCell ref="D7:D8"/>
    <mergeCell ref="H7:H8"/>
    <mergeCell ref="B9:B10"/>
    <mergeCell ref="D9:D10"/>
    <mergeCell ref="H9:H10"/>
    <mergeCell ref="B11:B12"/>
    <mergeCell ref="C11:C12"/>
    <mergeCell ref="D11:D12"/>
    <mergeCell ref="H11:H12"/>
    <mergeCell ref="B13:B14"/>
    <mergeCell ref="C13:C14"/>
    <mergeCell ref="D13:D14"/>
    <mergeCell ref="H13:H14"/>
    <mergeCell ref="B15:B16"/>
    <mergeCell ref="D15:D16"/>
    <mergeCell ref="H15:H16"/>
    <mergeCell ref="B17:B18"/>
    <mergeCell ref="D17:D18"/>
    <mergeCell ref="H17:H18"/>
    <mergeCell ref="B19:B20"/>
    <mergeCell ref="D19:D20"/>
    <mergeCell ref="H19:H20"/>
    <mergeCell ref="B21:B22"/>
    <mergeCell ref="C21:C22"/>
    <mergeCell ref="D21:D22"/>
    <mergeCell ref="H21:H22"/>
    <mergeCell ref="B23:B24"/>
    <mergeCell ref="C23:C24"/>
    <mergeCell ref="D23:D24"/>
    <mergeCell ref="H23:H24"/>
    <mergeCell ref="B31:B32"/>
    <mergeCell ref="C31:C32"/>
    <mergeCell ref="D31:D32"/>
    <mergeCell ref="H31:H32"/>
    <mergeCell ref="B25:B26"/>
    <mergeCell ref="D25:D26"/>
    <mergeCell ref="H25:H26"/>
    <mergeCell ref="B27:B28"/>
    <mergeCell ref="D27:D28"/>
    <mergeCell ref="H27:H28"/>
    <mergeCell ref="J27:J28"/>
    <mergeCell ref="B29:B30"/>
    <mergeCell ref="C29:C30"/>
    <mergeCell ref="D29:D30"/>
    <mergeCell ref="H29:H30"/>
    <mergeCell ref="B33:B34"/>
    <mergeCell ref="D33:D34"/>
    <mergeCell ref="H33:H34"/>
    <mergeCell ref="B35:B36"/>
    <mergeCell ref="D35:D36"/>
    <mergeCell ref="H35:H36"/>
    <mergeCell ref="B37:B38"/>
    <mergeCell ref="D37:D38"/>
    <mergeCell ref="H37:H38"/>
    <mergeCell ref="B39:B40"/>
    <mergeCell ref="C39:C40"/>
    <mergeCell ref="D39:D40"/>
    <mergeCell ref="H39:H40"/>
    <mergeCell ref="B41:B42"/>
    <mergeCell ref="C41:C42"/>
    <mergeCell ref="D41:D42"/>
    <mergeCell ref="H41:H42"/>
    <mergeCell ref="A43:O43"/>
  </mergeCells>
  <phoneticPr fontId="4" type="noConversion"/>
  <printOptions horizontalCentered="1"/>
  <pageMargins left="0" right="0" top="0.84" bottom="0.32" header="0.31496062992125984" footer="0.15748031496062992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view="pageBreakPreview" zoomScaleSheetLayoutView="100" workbookViewId="0">
      <selection activeCell="R5" sqref="R5"/>
    </sheetView>
  </sheetViews>
  <sheetFormatPr defaultColWidth="9" defaultRowHeight="16.5"/>
  <cols>
    <col min="1" max="1" width="4.125" style="180" customWidth="1"/>
    <col min="2" max="2" width="1.875" style="129" customWidth="1"/>
    <col min="3" max="3" width="4.625" style="130" customWidth="1"/>
    <col min="4" max="4" width="16" style="131" customWidth="1"/>
    <col min="5" max="5" width="14.25" style="132" customWidth="1"/>
    <col min="6" max="6" width="13.625" style="132" customWidth="1"/>
    <col min="7" max="8" width="13.125" style="132" customWidth="1"/>
    <col min="9" max="9" width="2.25" style="21" customWidth="1"/>
    <col min="10" max="10" width="15.125" style="131" customWidth="1"/>
    <col min="11" max="11" width="1.875" style="131" customWidth="1"/>
    <col min="12" max="12" width="2.625" style="181" customWidth="1"/>
    <col min="13" max="13" width="2.625" style="182" customWidth="1"/>
    <col min="14" max="15" width="2.625" style="181" customWidth="1"/>
    <col min="16" max="16" width="2.875" style="183" customWidth="1"/>
    <col min="17" max="16384" width="9" style="1"/>
  </cols>
  <sheetData>
    <row r="1" spans="1:16" ht="79.7" customHeight="1">
      <c r="A1" s="230" t="s">
        <v>196</v>
      </c>
      <c r="B1" s="231"/>
      <c r="C1" s="231"/>
      <c r="D1" s="231"/>
      <c r="E1" s="231"/>
      <c r="F1" s="231"/>
      <c r="G1" s="231"/>
      <c r="H1" s="231"/>
      <c r="I1" s="231"/>
      <c r="J1" s="231"/>
      <c r="K1" s="232"/>
      <c r="L1" s="233" t="s">
        <v>1</v>
      </c>
      <c r="M1" s="234"/>
      <c r="N1" s="234"/>
      <c r="O1" s="234"/>
      <c r="P1" s="235"/>
    </row>
    <row r="2" spans="1:16" s="13" customFormat="1" ht="28.5" customHeight="1" thickBot="1">
      <c r="A2" s="137" t="s">
        <v>3</v>
      </c>
      <c r="B2" s="138" t="s">
        <v>4</v>
      </c>
      <c r="C2" s="139" t="s">
        <v>5</v>
      </c>
      <c r="D2" s="140" t="s">
        <v>6</v>
      </c>
      <c r="E2" s="236" t="s">
        <v>7</v>
      </c>
      <c r="F2" s="236"/>
      <c r="G2" s="236"/>
      <c r="H2" s="236"/>
      <c r="I2" s="236"/>
      <c r="J2" s="7" t="s">
        <v>8</v>
      </c>
      <c r="K2" s="141" t="s">
        <v>9</v>
      </c>
      <c r="L2" s="142" t="s">
        <v>10</v>
      </c>
      <c r="M2" s="143" t="s">
        <v>11</v>
      </c>
      <c r="N2" s="144" t="s">
        <v>12</v>
      </c>
      <c r="O2" s="143" t="s">
        <v>13</v>
      </c>
      <c r="P2" s="145" t="s">
        <v>197</v>
      </c>
    </row>
    <row r="3" spans="1:16" s="23" customFormat="1" ht="27.6" customHeight="1">
      <c r="A3" s="220">
        <v>43252</v>
      </c>
      <c r="B3" s="186" t="s">
        <v>198</v>
      </c>
      <c r="C3" s="200" t="s">
        <v>199</v>
      </c>
      <c r="D3" s="55" t="s">
        <v>200</v>
      </c>
      <c r="E3" s="100" t="s">
        <v>201</v>
      </c>
      <c r="F3" s="100" t="s">
        <v>202</v>
      </c>
      <c r="G3" s="100" t="s">
        <v>203</v>
      </c>
      <c r="H3" s="100" t="s">
        <v>204</v>
      </c>
      <c r="I3" s="203" t="s">
        <v>205</v>
      </c>
      <c r="J3" s="17" t="s">
        <v>206</v>
      </c>
      <c r="K3" s="91"/>
      <c r="L3" s="19">
        <v>6.6</v>
      </c>
      <c r="M3" s="20">
        <v>2.9</v>
      </c>
      <c r="N3" s="20">
        <v>2.7</v>
      </c>
      <c r="O3" s="21">
        <v>2.9</v>
      </c>
      <c r="P3" s="22">
        <f>(L3*70)+(M3*75)+(N3*25)+(O3*45)</f>
        <v>877.5</v>
      </c>
    </row>
    <row r="4" spans="1:16" s="32" customFormat="1" ht="7.15" customHeight="1" thickBot="1">
      <c r="A4" s="220"/>
      <c r="B4" s="219"/>
      <c r="C4" s="201"/>
      <c r="D4" s="25" t="s">
        <v>207</v>
      </c>
      <c r="E4" s="25" t="s">
        <v>208</v>
      </c>
      <c r="F4" s="26" t="s">
        <v>209</v>
      </c>
      <c r="G4" s="146" t="s">
        <v>210</v>
      </c>
      <c r="H4" s="146" t="s">
        <v>211</v>
      </c>
      <c r="I4" s="203"/>
      <c r="J4" s="27" t="s">
        <v>212</v>
      </c>
      <c r="K4" s="147"/>
      <c r="L4" s="29"/>
      <c r="M4" s="30"/>
      <c r="N4" s="30"/>
      <c r="O4" s="25"/>
      <c r="P4" s="31"/>
    </row>
    <row r="5" spans="1:16" s="23" customFormat="1" ht="27.6" customHeight="1">
      <c r="A5" s="227">
        <v>43255</v>
      </c>
      <c r="B5" s="34" t="s">
        <v>213</v>
      </c>
      <c r="C5" s="210" t="s">
        <v>214</v>
      </c>
      <c r="D5" s="88" t="s">
        <v>215</v>
      </c>
      <c r="E5" s="148" t="s">
        <v>216</v>
      </c>
      <c r="F5" s="149" t="s">
        <v>217</v>
      </c>
      <c r="G5" s="150" t="s">
        <v>218</v>
      </c>
      <c r="H5" s="151" t="s">
        <v>219</v>
      </c>
      <c r="I5" s="211" t="s">
        <v>220</v>
      </c>
      <c r="J5" s="152" t="s">
        <v>221</v>
      </c>
      <c r="K5" s="153"/>
      <c r="L5" s="40">
        <v>6.4</v>
      </c>
      <c r="M5" s="41">
        <v>3</v>
      </c>
      <c r="N5" s="41">
        <v>2.6</v>
      </c>
      <c r="O5" s="42">
        <v>2.8</v>
      </c>
      <c r="P5" s="43">
        <f>(L5*70)+(M5*75)+(N5*25)+(O5*45)</f>
        <v>864</v>
      </c>
    </row>
    <row r="6" spans="1:16" s="32" customFormat="1" ht="7.15" customHeight="1">
      <c r="A6" s="224"/>
      <c r="B6" s="45"/>
      <c r="C6" s="201"/>
      <c r="D6" s="51" t="s">
        <v>222</v>
      </c>
      <c r="E6" s="46" t="s">
        <v>223</v>
      </c>
      <c r="F6" s="46" t="s">
        <v>224</v>
      </c>
      <c r="G6" s="115" t="s">
        <v>225</v>
      </c>
      <c r="H6" s="51" t="s">
        <v>226</v>
      </c>
      <c r="I6" s="197"/>
      <c r="J6" s="47" t="s">
        <v>227</v>
      </c>
      <c r="K6" s="62"/>
      <c r="L6" s="49"/>
      <c r="M6" s="50"/>
      <c r="N6" s="50"/>
      <c r="O6" s="51"/>
      <c r="P6" s="52"/>
    </row>
    <row r="7" spans="1:16" s="23" customFormat="1" ht="27.6" customHeight="1">
      <c r="A7" s="223">
        <v>43256</v>
      </c>
      <c r="B7" s="53" t="s">
        <v>228</v>
      </c>
      <c r="C7" s="200" t="s">
        <v>199</v>
      </c>
      <c r="D7" s="16" t="s">
        <v>229</v>
      </c>
      <c r="E7" s="154" t="s">
        <v>230</v>
      </c>
      <c r="F7" s="154" t="s">
        <v>231</v>
      </c>
      <c r="G7" s="154" t="s">
        <v>232</v>
      </c>
      <c r="H7" s="155" t="s">
        <v>233</v>
      </c>
      <c r="I7" s="196" t="s">
        <v>205</v>
      </c>
      <c r="J7" s="156" t="s">
        <v>234</v>
      </c>
      <c r="K7" s="66"/>
      <c r="L7" s="58">
        <v>6.5</v>
      </c>
      <c r="M7" s="59">
        <v>3</v>
      </c>
      <c r="N7" s="59">
        <v>2.7</v>
      </c>
      <c r="O7" s="60">
        <v>2.7</v>
      </c>
      <c r="P7" s="61">
        <f>(L7*70)+(M7*75)+(N7*25)+(O7*45)</f>
        <v>869</v>
      </c>
    </row>
    <row r="8" spans="1:16" s="32" customFormat="1" ht="7.15" customHeight="1">
      <c r="A8" s="224"/>
      <c r="B8" s="45"/>
      <c r="C8" s="201"/>
      <c r="D8" s="51" t="s">
        <v>235</v>
      </c>
      <c r="E8" s="51" t="s">
        <v>236</v>
      </c>
      <c r="F8" s="51" t="s">
        <v>237</v>
      </c>
      <c r="G8" s="51" t="s">
        <v>238</v>
      </c>
      <c r="H8" s="157" t="s">
        <v>239</v>
      </c>
      <c r="I8" s="197"/>
      <c r="J8" s="62" t="s">
        <v>240</v>
      </c>
      <c r="K8" s="62"/>
      <c r="L8" s="49"/>
      <c r="M8" s="50"/>
      <c r="N8" s="50"/>
      <c r="O8" s="51"/>
      <c r="P8" s="52"/>
    </row>
    <row r="9" spans="1:16" s="23" customFormat="1" ht="27.6" customHeight="1">
      <c r="A9" s="223">
        <v>43257</v>
      </c>
      <c r="B9" s="64" t="s">
        <v>241</v>
      </c>
      <c r="C9" s="209" t="s">
        <v>242</v>
      </c>
      <c r="D9" s="55" t="s">
        <v>243</v>
      </c>
      <c r="E9" s="100" t="s">
        <v>244</v>
      </c>
      <c r="F9" s="154" t="s">
        <v>245</v>
      </c>
      <c r="G9" s="100" t="s">
        <v>246</v>
      </c>
      <c r="H9" s="155" t="s">
        <v>247</v>
      </c>
      <c r="I9" s="196" t="s">
        <v>248</v>
      </c>
      <c r="J9" s="158" t="s">
        <v>249</v>
      </c>
      <c r="K9" s="225"/>
      <c r="L9" s="19">
        <v>6.6</v>
      </c>
      <c r="M9" s="20">
        <v>3</v>
      </c>
      <c r="N9" s="20">
        <v>2</v>
      </c>
      <c r="O9" s="21">
        <v>3</v>
      </c>
      <c r="P9" s="22">
        <f>(L9*70)+(M9*75)+(N9*25)+(O9*45)</f>
        <v>872</v>
      </c>
    </row>
    <row r="10" spans="1:16" s="32" customFormat="1" ht="7.15" customHeight="1">
      <c r="A10" s="224"/>
      <c r="B10" s="68"/>
      <c r="C10" s="201"/>
      <c r="D10" s="157" t="s">
        <v>250</v>
      </c>
      <c r="E10" s="51" t="s">
        <v>251</v>
      </c>
      <c r="F10" s="90" t="s">
        <v>252</v>
      </c>
      <c r="G10" s="51" t="s">
        <v>253</v>
      </c>
      <c r="H10" s="51" t="s">
        <v>254</v>
      </c>
      <c r="I10" s="197"/>
      <c r="J10" s="69" t="s">
        <v>255</v>
      </c>
      <c r="K10" s="226"/>
      <c r="L10" s="49"/>
      <c r="M10" s="50"/>
      <c r="N10" s="50"/>
      <c r="O10" s="51"/>
      <c r="P10" s="52"/>
    </row>
    <row r="11" spans="1:16" s="23" customFormat="1" ht="27.6" customHeight="1">
      <c r="A11" s="223">
        <v>43258</v>
      </c>
      <c r="B11" s="198" t="s">
        <v>256</v>
      </c>
      <c r="C11" s="200" t="s">
        <v>199</v>
      </c>
      <c r="D11" s="16" t="s">
        <v>257</v>
      </c>
      <c r="E11" s="100" t="s">
        <v>258</v>
      </c>
      <c r="F11" s="154" t="s">
        <v>259</v>
      </c>
      <c r="G11" s="100" t="s">
        <v>260</v>
      </c>
      <c r="H11" s="154" t="s">
        <v>261</v>
      </c>
      <c r="I11" s="196" t="s">
        <v>205</v>
      </c>
      <c r="J11" s="159" t="s">
        <v>262</v>
      </c>
      <c r="K11" s="158"/>
      <c r="L11" s="58">
        <v>6.5</v>
      </c>
      <c r="M11" s="59">
        <v>2.9</v>
      </c>
      <c r="N11" s="59">
        <v>2.8</v>
      </c>
      <c r="O11" s="60">
        <v>2.8</v>
      </c>
      <c r="P11" s="61">
        <f>(L11*70)+(M11*75)+(N11*25)+(O11*45)</f>
        <v>868.5</v>
      </c>
    </row>
    <row r="12" spans="1:16" s="32" customFormat="1" ht="7.15" customHeight="1">
      <c r="A12" s="224"/>
      <c r="B12" s="199"/>
      <c r="C12" s="201"/>
      <c r="D12" s="51" t="s">
        <v>263</v>
      </c>
      <c r="E12" s="51" t="s">
        <v>264</v>
      </c>
      <c r="F12" s="51" t="s">
        <v>265</v>
      </c>
      <c r="G12" s="51" t="s">
        <v>266</v>
      </c>
      <c r="H12" s="51" t="s">
        <v>267</v>
      </c>
      <c r="I12" s="197"/>
      <c r="J12" s="51" t="s">
        <v>268</v>
      </c>
      <c r="K12" s="160"/>
      <c r="L12" s="49"/>
      <c r="M12" s="50"/>
      <c r="N12" s="50"/>
      <c r="O12" s="51"/>
      <c r="P12" s="52"/>
    </row>
    <row r="13" spans="1:16" s="23" customFormat="1" ht="27.6" customHeight="1">
      <c r="A13" s="220">
        <v>43259</v>
      </c>
      <c r="B13" s="186" t="s">
        <v>198</v>
      </c>
      <c r="C13" s="195" t="s">
        <v>269</v>
      </c>
      <c r="D13" s="161" t="s">
        <v>270</v>
      </c>
      <c r="E13" s="154" t="s">
        <v>271</v>
      </c>
      <c r="F13" s="100" t="s">
        <v>272</v>
      </c>
      <c r="G13" s="154" t="s">
        <v>273</v>
      </c>
      <c r="H13" s="161" t="s">
        <v>274</v>
      </c>
      <c r="I13" s="190" t="s">
        <v>205</v>
      </c>
      <c r="J13" s="100" t="s">
        <v>275</v>
      </c>
      <c r="K13" s="66"/>
      <c r="L13" s="74">
        <v>6.7</v>
      </c>
      <c r="M13" s="75">
        <v>2.8</v>
      </c>
      <c r="N13" s="75">
        <v>2.5</v>
      </c>
      <c r="O13" s="76">
        <v>2.8</v>
      </c>
      <c r="P13" s="77">
        <f>(L13*70)+(M13*75)+(N13*25)+(O13*45)</f>
        <v>867.5</v>
      </c>
    </row>
    <row r="14" spans="1:16" s="32" customFormat="1" ht="7.15" customHeight="1" thickBot="1">
      <c r="A14" s="221"/>
      <c r="B14" s="206"/>
      <c r="C14" s="207"/>
      <c r="D14" s="79" t="s">
        <v>276</v>
      </c>
      <c r="E14" s="79" t="s">
        <v>277</v>
      </c>
      <c r="F14" s="81" t="s">
        <v>278</v>
      </c>
      <c r="G14" s="79" t="s">
        <v>279</v>
      </c>
      <c r="H14" s="79" t="s">
        <v>280</v>
      </c>
      <c r="I14" s="208"/>
      <c r="J14" s="81" t="s">
        <v>281</v>
      </c>
      <c r="K14" s="162"/>
      <c r="L14" s="83"/>
      <c r="M14" s="84"/>
      <c r="N14" s="84"/>
      <c r="O14" s="85"/>
      <c r="P14" s="86"/>
    </row>
    <row r="15" spans="1:16" s="23" customFormat="1" ht="27.6" customHeight="1">
      <c r="A15" s="227">
        <v>43262</v>
      </c>
      <c r="B15" s="34" t="s">
        <v>213</v>
      </c>
      <c r="C15" s="210" t="s">
        <v>282</v>
      </c>
      <c r="D15" s="88" t="s">
        <v>283</v>
      </c>
      <c r="E15" s="163" t="s">
        <v>284</v>
      </c>
      <c r="F15" s="148" t="s">
        <v>285</v>
      </c>
      <c r="G15" s="163" t="s">
        <v>286</v>
      </c>
      <c r="H15" s="151" t="s">
        <v>287</v>
      </c>
      <c r="I15" s="211" t="s">
        <v>220</v>
      </c>
      <c r="J15" s="148" t="s">
        <v>288</v>
      </c>
      <c r="K15" s="164"/>
      <c r="L15" s="19">
        <v>6.9</v>
      </c>
      <c r="M15" s="20">
        <v>2.8</v>
      </c>
      <c r="N15" s="20">
        <v>2</v>
      </c>
      <c r="O15" s="21">
        <v>2.9</v>
      </c>
      <c r="P15" s="22">
        <f>(L15*70)+(M15*75)+(N15*25)+(O15*45)</f>
        <v>873.5</v>
      </c>
    </row>
    <row r="16" spans="1:16" s="32" customFormat="1" ht="7.15" customHeight="1">
      <c r="A16" s="224"/>
      <c r="B16" s="45"/>
      <c r="C16" s="201"/>
      <c r="D16" s="25" t="s">
        <v>289</v>
      </c>
      <c r="E16" s="90" t="s">
        <v>252</v>
      </c>
      <c r="F16" s="89" t="s">
        <v>290</v>
      </c>
      <c r="G16" s="89" t="s">
        <v>291</v>
      </c>
      <c r="H16" s="46" t="s">
        <v>292</v>
      </c>
      <c r="I16" s="197"/>
      <c r="J16" s="89" t="s">
        <v>293</v>
      </c>
      <c r="K16" s="165"/>
      <c r="L16" s="49"/>
      <c r="M16" s="50"/>
      <c r="N16" s="50"/>
      <c r="O16" s="51"/>
      <c r="P16" s="52"/>
    </row>
    <row r="17" spans="1:16" s="23" customFormat="1" ht="27.6" customHeight="1">
      <c r="A17" s="223">
        <v>43263</v>
      </c>
      <c r="B17" s="87" t="s">
        <v>228</v>
      </c>
      <c r="C17" s="209" t="s">
        <v>199</v>
      </c>
      <c r="D17" s="16" t="s">
        <v>294</v>
      </c>
      <c r="E17" s="100" t="s">
        <v>295</v>
      </c>
      <c r="F17" s="154" t="s">
        <v>296</v>
      </c>
      <c r="G17" s="100" t="s">
        <v>297</v>
      </c>
      <c r="H17" s="154" t="s">
        <v>298</v>
      </c>
      <c r="I17" s="196" t="s">
        <v>205</v>
      </c>
      <c r="J17" s="166" t="s">
        <v>299</v>
      </c>
      <c r="K17" s="228"/>
      <c r="L17" s="29">
        <v>6.5</v>
      </c>
      <c r="M17" s="30">
        <v>3.1</v>
      </c>
      <c r="N17" s="30">
        <v>2.2999999999999998</v>
      </c>
      <c r="O17" s="25">
        <v>2.8</v>
      </c>
      <c r="P17" s="31">
        <f>(L17*70)+(M17*75)+(N17*25)+(O17*45)</f>
        <v>871</v>
      </c>
    </row>
    <row r="18" spans="1:16" s="32" customFormat="1" ht="7.15" customHeight="1">
      <c r="A18" s="224"/>
      <c r="B18" s="45"/>
      <c r="C18" s="201"/>
      <c r="D18" s="51" t="s">
        <v>300</v>
      </c>
      <c r="E18" s="51" t="s">
        <v>301</v>
      </c>
      <c r="F18" s="51" t="s">
        <v>302</v>
      </c>
      <c r="G18" s="51" t="s">
        <v>303</v>
      </c>
      <c r="H18" s="51" t="s">
        <v>304</v>
      </c>
      <c r="I18" s="197"/>
      <c r="J18" s="62" t="s">
        <v>305</v>
      </c>
      <c r="K18" s="229"/>
      <c r="L18" s="93"/>
      <c r="M18" s="94"/>
      <c r="N18" s="94"/>
      <c r="O18" s="95"/>
      <c r="P18" s="96"/>
    </row>
    <row r="19" spans="1:16" s="23" customFormat="1" ht="27.6" customHeight="1">
      <c r="A19" s="223">
        <v>43264</v>
      </c>
      <c r="B19" s="64" t="s">
        <v>241</v>
      </c>
      <c r="C19" s="195" t="s">
        <v>306</v>
      </c>
      <c r="D19" s="55" t="s">
        <v>307</v>
      </c>
      <c r="E19" s="154" t="s">
        <v>308</v>
      </c>
      <c r="F19" s="154" t="s">
        <v>309</v>
      </c>
      <c r="G19" s="154" t="s">
        <v>310</v>
      </c>
      <c r="H19" s="155" t="s">
        <v>311</v>
      </c>
      <c r="I19" s="196" t="s">
        <v>248</v>
      </c>
      <c r="J19" s="158" t="s">
        <v>312</v>
      </c>
      <c r="K19" s="225"/>
      <c r="L19" s="19">
        <v>6.7</v>
      </c>
      <c r="M19" s="20">
        <v>2.9</v>
      </c>
      <c r="N19" s="20">
        <v>2</v>
      </c>
      <c r="O19" s="21">
        <v>3</v>
      </c>
      <c r="P19" s="22">
        <f>(L19*70)+(M19*75)+(N19*25)+(O19*45)</f>
        <v>871.5</v>
      </c>
    </row>
    <row r="20" spans="1:16" s="32" customFormat="1" ht="7.15" customHeight="1">
      <c r="A20" s="224"/>
      <c r="B20" s="68"/>
      <c r="C20" s="189"/>
      <c r="D20" s="51" t="s">
        <v>313</v>
      </c>
      <c r="E20" s="97" t="s">
        <v>314</v>
      </c>
      <c r="F20" s="51" t="s">
        <v>315</v>
      </c>
      <c r="G20" s="167" t="s">
        <v>316</v>
      </c>
      <c r="H20" s="51" t="s">
        <v>254</v>
      </c>
      <c r="I20" s="197"/>
      <c r="J20" s="69" t="s">
        <v>317</v>
      </c>
      <c r="K20" s="226"/>
      <c r="L20" s="49"/>
      <c r="M20" s="50"/>
      <c r="N20" s="50"/>
      <c r="O20" s="51"/>
      <c r="P20" s="52"/>
    </row>
    <row r="21" spans="1:16" s="23" customFormat="1" ht="27.6" customHeight="1">
      <c r="A21" s="223">
        <v>43265</v>
      </c>
      <c r="B21" s="198" t="s">
        <v>256</v>
      </c>
      <c r="C21" s="200" t="s">
        <v>199</v>
      </c>
      <c r="D21" s="16" t="s">
        <v>318</v>
      </c>
      <c r="E21" s="100" t="s">
        <v>319</v>
      </c>
      <c r="F21" s="100" t="s">
        <v>320</v>
      </c>
      <c r="G21" s="100" t="s">
        <v>321</v>
      </c>
      <c r="H21" s="100" t="s">
        <v>322</v>
      </c>
      <c r="I21" s="196" t="s">
        <v>205</v>
      </c>
      <c r="J21" s="168" t="s">
        <v>323</v>
      </c>
      <c r="K21" s="169"/>
      <c r="L21" s="58">
        <v>6.4</v>
      </c>
      <c r="M21" s="59">
        <v>3</v>
      </c>
      <c r="N21" s="59">
        <v>2.9</v>
      </c>
      <c r="O21" s="60">
        <v>2.7</v>
      </c>
      <c r="P21" s="61">
        <f>(L21*70)+(M21*75)+(N21*25)+(O21*45)</f>
        <v>867</v>
      </c>
    </row>
    <row r="22" spans="1:16" s="32" customFormat="1" ht="7.15" customHeight="1">
      <c r="A22" s="224"/>
      <c r="B22" s="199"/>
      <c r="C22" s="201"/>
      <c r="D22" s="51" t="s">
        <v>263</v>
      </c>
      <c r="E22" s="90" t="s">
        <v>324</v>
      </c>
      <c r="F22" s="51" t="s">
        <v>325</v>
      </c>
      <c r="G22" s="51" t="s">
        <v>326</v>
      </c>
      <c r="H22" s="51" t="s">
        <v>327</v>
      </c>
      <c r="I22" s="197"/>
      <c r="J22" s="47" t="s">
        <v>328</v>
      </c>
      <c r="K22" s="170"/>
      <c r="L22" s="49"/>
      <c r="M22" s="50"/>
      <c r="N22" s="50"/>
      <c r="O22" s="51"/>
      <c r="P22" s="52"/>
    </row>
    <row r="23" spans="1:16" s="23" customFormat="1" ht="27.6" customHeight="1">
      <c r="A23" s="220">
        <v>43266</v>
      </c>
      <c r="B23" s="186" t="s">
        <v>198</v>
      </c>
      <c r="C23" s="195" t="s">
        <v>329</v>
      </c>
      <c r="D23" s="55" t="s">
        <v>330</v>
      </c>
      <c r="E23" s="161" t="s">
        <v>331</v>
      </c>
      <c r="F23" s="154" t="s">
        <v>332</v>
      </c>
      <c r="G23" s="100" t="s">
        <v>333</v>
      </c>
      <c r="H23" s="155" t="s">
        <v>334</v>
      </c>
      <c r="I23" s="190" t="s">
        <v>205</v>
      </c>
      <c r="J23" s="154" t="s">
        <v>335</v>
      </c>
      <c r="K23" s="171"/>
      <c r="L23" s="19">
        <v>6.7</v>
      </c>
      <c r="M23" s="20">
        <v>2.8</v>
      </c>
      <c r="N23" s="20">
        <v>2.7</v>
      </c>
      <c r="O23" s="21">
        <v>2.8</v>
      </c>
      <c r="P23" s="22">
        <f>(L23*70)+(M23*75)+(N23*25)+(O23*45)</f>
        <v>872.5</v>
      </c>
    </row>
    <row r="24" spans="1:16" s="32" customFormat="1" ht="7.15" customHeight="1" thickBot="1">
      <c r="A24" s="221"/>
      <c r="B24" s="206"/>
      <c r="C24" s="207"/>
      <c r="D24" s="79" t="s">
        <v>336</v>
      </c>
      <c r="E24" s="112" t="s">
        <v>337</v>
      </c>
      <c r="F24" s="79" t="s">
        <v>251</v>
      </c>
      <c r="G24" s="80" t="s">
        <v>338</v>
      </c>
      <c r="H24" s="79" t="s">
        <v>339</v>
      </c>
      <c r="I24" s="208"/>
      <c r="J24" s="79" t="s">
        <v>340</v>
      </c>
      <c r="K24" s="172"/>
      <c r="L24" s="103"/>
      <c r="M24" s="104"/>
      <c r="N24" s="104"/>
      <c r="O24" s="79"/>
      <c r="P24" s="105"/>
    </row>
    <row r="25" spans="1:16" s="23" customFormat="1" ht="27.6" customHeight="1">
      <c r="A25" s="223">
        <v>43270</v>
      </c>
      <c r="B25" s="53" t="s">
        <v>228</v>
      </c>
      <c r="C25" s="200" t="s">
        <v>341</v>
      </c>
      <c r="D25" s="55" t="s">
        <v>342</v>
      </c>
      <c r="E25" s="173" t="s">
        <v>343</v>
      </c>
      <c r="F25" s="154" t="s">
        <v>344</v>
      </c>
      <c r="G25" s="173" t="s">
        <v>345</v>
      </c>
      <c r="H25" s="154" t="s">
        <v>346</v>
      </c>
      <c r="I25" s="196" t="s">
        <v>205</v>
      </c>
      <c r="J25" s="168" t="s">
        <v>347</v>
      </c>
      <c r="K25" s="66"/>
      <c r="L25" s="107">
        <v>6.5</v>
      </c>
      <c r="M25" s="108">
        <v>3</v>
      </c>
      <c r="N25" s="108">
        <v>3</v>
      </c>
      <c r="O25" s="109">
        <v>2.6</v>
      </c>
      <c r="P25" s="110">
        <f>(L25*70)+(M25*75)+(N25*25)+(O25*45)</f>
        <v>872</v>
      </c>
    </row>
    <row r="26" spans="1:16" s="32" customFormat="1" ht="7.15" customHeight="1">
      <c r="A26" s="224"/>
      <c r="B26" s="45"/>
      <c r="C26" s="201"/>
      <c r="D26" s="51" t="s">
        <v>348</v>
      </c>
      <c r="E26" s="46" t="s">
        <v>349</v>
      </c>
      <c r="F26" s="51" t="s">
        <v>350</v>
      </c>
      <c r="G26" s="46" t="s">
        <v>351</v>
      </c>
      <c r="H26" s="89" t="s">
        <v>352</v>
      </c>
      <c r="I26" s="197"/>
      <c r="J26" s="47" t="s">
        <v>353</v>
      </c>
      <c r="K26" s="62"/>
      <c r="L26" s="93"/>
      <c r="M26" s="94"/>
      <c r="N26" s="94"/>
      <c r="O26" s="95"/>
      <c r="P26" s="96"/>
    </row>
    <row r="27" spans="1:16" s="23" customFormat="1" ht="27.6" customHeight="1">
      <c r="A27" s="223">
        <v>43271</v>
      </c>
      <c r="B27" s="64" t="s">
        <v>241</v>
      </c>
      <c r="C27" s="209" t="s">
        <v>354</v>
      </c>
      <c r="D27" s="154" t="s">
        <v>355</v>
      </c>
      <c r="E27" s="173" t="s">
        <v>356</v>
      </c>
      <c r="F27" s="100" t="s">
        <v>357</v>
      </c>
      <c r="G27" s="100" t="s">
        <v>358</v>
      </c>
      <c r="H27" s="174" t="s">
        <v>359</v>
      </c>
      <c r="I27" s="196" t="s">
        <v>248</v>
      </c>
      <c r="J27" s="168" t="s">
        <v>360</v>
      </c>
      <c r="K27" s="225" t="s">
        <v>361</v>
      </c>
      <c r="L27" s="19">
        <v>6.4</v>
      </c>
      <c r="M27" s="20">
        <v>2.9</v>
      </c>
      <c r="N27" s="20">
        <v>2.6</v>
      </c>
      <c r="O27" s="21">
        <v>3</v>
      </c>
      <c r="P27" s="22">
        <f>(L27*70)+(M27*75)+(N27*25)+(O27*45)</f>
        <v>865.5</v>
      </c>
    </row>
    <row r="28" spans="1:16" s="32" customFormat="1" ht="7.15" customHeight="1">
      <c r="A28" s="224"/>
      <c r="B28" s="68"/>
      <c r="C28" s="201"/>
      <c r="D28" s="51" t="s">
        <v>362</v>
      </c>
      <c r="E28" s="46" t="s">
        <v>363</v>
      </c>
      <c r="F28" s="51" t="s">
        <v>364</v>
      </c>
      <c r="G28" s="89" t="s">
        <v>365</v>
      </c>
      <c r="H28" s="46" t="s">
        <v>366</v>
      </c>
      <c r="I28" s="197"/>
      <c r="J28" s="47" t="s">
        <v>367</v>
      </c>
      <c r="K28" s="226"/>
      <c r="L28" s="49"/>
      <c r="M28" s="50"/>
      <c r="N28" s="50"/>
      <c r="O28" s="51"/>
      <c r="P28" s="52"/>
    </row>
    <row r="29" spans="1:16" s="23" customFormat="1" ht="27.6" customHeight="1">
      <c r="A29" s="223">
        <v>43272</v>
      </c>
      <c r="B29" s="198" t="s">
        <v>256</v>
      </c>
      <c r="C29" s="200" t="s">
        <v>199</v>
      </c>
      <c r="D29" s="16" t="s">
        <v>368</v>
      </c>
      <c r="E29" s="100" t="s">
        <v>369</v>
      </c>
      <c r="F29" s="154" t="s">
        <v>370</v>
      </c>
      <c r="G29" s="161" t="s">
        <v>371</v>
      </c>
      <c r="H29" s="159" t="s">
        <v>372</v>
      </c>
      <c r="I29" s="196" t="s">
        <v>205</v>
      </c>
      <c r="J29" s="156" t="s">
        <v>373</v>
      </c>
      <c r="K29" s="175"/>
      <c r="L29" s="19">
        <v>6.7</v>
      </c>
      <c r="M29" s="20">
        <v>2.7</v>
      </c>
      <c r="N29" s="20">
        <v>2.5</v>
      </c>
      <c r="O29" s="21">
        <v>3.1</v>
      </c>
      <c r="P29" s="22">
        <f>(L29*70)+(M29*75)+(N29*25)+(O29*45)</f>
        <v>873.5</v>
      </c>
    </row>
    <row r="30" spans="1:16" s="32" customFormat="1" ht="7.15" customHeight="1">
      <c r="A30" s="224"/>
      <c r="B30" s="199"/>
      <c r="C30" s="201"/>
      <c r="D30" s="51" t="s">
        <v>374</v>
      </c>
      <c r="E30" s="51" t="s">
        <v>375</v>
      </c>
      <c r="F30" s="51" t="s">
        <v>376</v>
      </c>
      <c r="G30" s="51" t="s">
        <v>377</v>
      </c>
      <c r="H30" s="46" t="s">
        <v>378</v>
      </c>
      <c r="I30" s="197"/>
      <c r="J30" s="62" t="s">
        <v>379</v>
      </c>
      <c r="K30" s="62"/>
      <c r="L30" s="49"/>
      <c r="M30" s="50"/>
      <c r="N30" s="50"/>
      <c r="O30" s="51"/>
      <c r="P30" s="52"/>
    </row>
    <row r="31" spans="1:16" s="23" customFormat="1" ht="27.6" customHeight="1">
      <c r="A31" s="220">
        <v>43273</v>
      </c>
      <c r="B31" s="186" t="s">
        <v>198</v>
      </c>
      <c r="C31" s="188" t="s">
        <v>380</v>
      </c>
      <c r="D31" s="16" t="s">
        <v>381</v>
      </c>
      <c r="E31" s="100" t="s">
        <v>382</v>
      </c>
      <c r="F31" s="100" t="s">
        <v>383</v>
      </c>
      <c r="G31" s="100" t="s">
        <v>384</v>
      </c>
      <c r="H31" s="174" t="s">
        <v>385</v>
      </c>
      <c r="I31" s="190" t="s">
        <v>205</v>
      </c>
      <c r="J31" s="100" t="s">
        <v>386</v>
      </c>
      <c r="K31" s="66"/>
      <c r="L31" s="58">
        <v>6.7</v>
      </c>
      <c r="M31" s="59">
        <v>3.1</v>
      </c>
      <c r="N31" s="59">
        <v>2</v>
      </c>
      <c r="O31" s="60">
        <v>2.8</v>
      </c>
      <c r="P31" s="61">
        <f>(L31*70)+(M31*75)+(N31*25)+(O31*45)</f>
        <v>877.5</v>
      </c>
    </row>
    <row r="32" spans="1:16" s="32" customFormat="1" ht="7.15" customHeight="1" thickBot="1">
      <c r="A32" s="221"/>
      <c r="B32" s="206"/>
      <c r="C32" s="207"/>
      <c r="D32" s="79" t="s">
        <v>387</v>
      </c>
      <c r="E32" s="79" t="s">
        <v>388</v>
      </c>
      <c r="F32" s="112" t="s">
        <v>389</v>
      </c>
      <c r="G32" s="79" t="s">
        <v>390</v>
      </c>
      <c r="H32" s="80" t="s">
        <v>254</v>
      </c>
      <c r="I32" s="208"/>
      <c r="J32" s="85" t="s">
        <v>391</v>
      </c>
      <c r="K32" s="176"/>
      <c r="L32" s="103"/>
      <c r="M32" s="104"/>
      <c r="N32" s="104"/>
      <c r="O32" s="79"/>
      <c r="P32" s="105"/>
    </row>
    <row r="33" spans="1:16" s="23" customFormat="1" ht="27.6" customHeight="1">
      <c r="A33" s="227">
        <v>43276</v>
      </c>
      <c r="B33" s="34" t="s">
        <v>213</v>
      </c>
      <c r="C33" s="210" t="s">
        <v>199</v>
      </c>
      <c r="D33" s="88" t="s">
        <v>392</v>
      </c>
      <c r="E33" s="163" t="s">
        <v>393</v>
      </c>
      <c r="F33" s="148" t="s">
        <v>394</v>
      </c>
      <c r="G33" s="163" t="s">
        <v>395</v>
      </c>
      <c r="H33" s="148" t="s">
        <v>396</v>
      </c>
      <c r="I33" s="211" t="s">
        <v>220</v>
      </c>
      <c r="J33" s="152" t="s">
        <v>397</v>
      </c>
      <c r="K33" s="153"/>
      <c r="L33" s="40">
        <v>6.6</v>
      </c>
      <c r="M33" s="41">
        <v>3</v>
      </c>
      <c r="N33" s="41">
        <v>2</v>
      </c>
      <c r="O33" s="42">
        <v>2.9</v>
      </c>
      <c r="P33" s="43">
        <f>(L33*70)+(M33*75)+(N33*25)+(O33*45)</f>
        <v>867.5</v>
      </c>
    </row>
    <row r="34" spans="1:16" s="32" customFormat="1" ht="7.15" customHeight="1">
      <c r="A34" s="224"/>
      <c r="B34" s="45"/>
      <c r="C34" s="201"/>
      <c r="D34" s="51" t="s">
        <v>398</v>
      </c>
      <c r="E34" s="90" t="s">
        <v>399</v>
      </c>
      <c r="F34" s="115" t="s">
        <v>400</v>
      </c>
      <c r="G34" s="51" t="s">
        <v>401</v>
      </c>
      <c r="H34" s="115" t="s">
        <v>402</v>
      </c>
      <c r="I34" s="197"/>
      <c r="J34" s="47" t="s">
        <v>403</v>
      </c>
      <c r="K34" s="62"/>
      <c r="L34" s="49"/>
      <c r="M34" s="50"/>
      <c r="N34" s="50"/>
      <c r="O34" s="51"/>
      <c r="P34" s="52"/>
    </row>
    <row r="35" spans="1:16" s="23" customFormat="1" ht="27.6" customHeight="1">
      <c r="A35" s="223">
        <v>43277</v>
      </c>
      <c r="B35" s="53" t="s">
        <v>228</v>
      </c>
      <c r="C35" s="200" t="s">
        <v>199</v>
      </c>
      <c r="D35" s="55" t="s">
        <v>404</v>
      </c>
      <c r="E35" s="154" t="s">
        <v>405</v>
      </c>
      <c r="F35" s="100" t="s">
        <v>406</v>
      </c>
      <c r="G35" s="154" t="s">
        <v>407</v>
      </c>
      <c r="H35" s="100" t="s">
        <v>408</v>
      </c>
      <c r="I35" s="196" t="s">
        <v>205</v>
      </c>
      <c r="J35" s="158" t="s">
        <v>409</v>
      </c>
      <c r="K35" s="66"/>
      <c r="L35" s="107">
        <v>6.7</v>
      </c>
      <c r="M35" s="108">
        <v>2.8</v>
      </c>
      <c r="N35" s="108">
        <v>2.6</v>
      </c>
      <c r="O35" s="109">
        <v>2.7</v>
      </c>
      <c r="P35" s="110">
        <f>(L35*70)+(M35*75)+(N35*25)+(O35*45)</f>
        <v>865.5</v>
      </c>
    </row>
    <row r="36" spans="1:16" s="32" customFormat="1" ht="7.15" customHeight="1">
      <c r="A36" s="224"/>
      <c r="B36" s="45"/>
      <c r="C36" s="201"/>
      <c r="D36" s="51" t="s">
        <v>410</v>
      </c>
      <c r="E36" s="51" t="s">
        <v>411</v>
      </c>
      <c r="F36" s="51" t="s">
        <v>337</v>
      </c>
      <c r="G36" s="51" t="s">
        <v>412</v>
      </c>
      <c r="H36" s="51" t="s">
        <v>304</v>
      </c>
      <c r="I36" s="197"/>
      <c r="J36" s="62" t="s">
        <v>413</v>
      </c>
      <c r="K36" s="62"/>
      <c r="L36" s="93"/>
      <c r="M36" s="94"/>
      <c r="N36" s="94"/>
      <c r="O36" s="95"/>
      <c r="P36" s="96"/>
    </row>
    <row r="37" spans="1:16" s="23" customFormat="1" ht="27.6" customHeight="1">
      <c r="A37" s="223">
        <v>43278</v>
      </c>
      <c r="B37" s="64" t="s">
        <v>241</v>
      </c>
      <c r="C37" s="195" t="s">
        <v>414</v>
      </c>
      <c r="D37" s="55" t="s">
        <v>415</v>
      </c>
      <c r="E37" s="100" t="s">
        <v>416</v>
      </c>
      <c r="F37" s="154" t="s">
        <v>417</v>
      </c>
      <c r="G37" s="100" t="s">
        <v>418</v>
      </c>
      <c r="H37" s="161" t="s">
        <v>419</v>
      </c>
      <c r="I37" s="196" t="s">
        <v>248</v>
      </c>
      <c r="J37" s="177" t="s">
        <v>420</v>
      </c>
      <c r="K37" s="225"/>
      <c r="L37" s="19">
        <v>6.4</v>
      </c>
      <c r="M37" s="20">
        <v>2.9</v>
      </c>
      <c r="N37" s="20">
        <v>2.5</v>
      </c>
      <c r="O37" s="21">
        <v>3</v>
      </c>
      <c r="P37" s="22">
        <f>(L37*70)+(M37*75)+(N37*25)+(O37*45)</f>
        <v>863</v>
      </c>
    </row>
    <row r="38" spans="1:16" s="32" customFormat="1" ht="7.15" customHeight="1">
      <c r="A38" s="224"/>
      <c r="B38" s="68"/>
      <c r="C38" s="189"/>
      <c r="D38" s="51" t="s">
        <v>421</v>
      </c>
      <c r="E38" s="90" t="s">
        <v>422</v>
      </c>
      <c r="F38" s="97" t="s">
        <v>423</v>
      </c>
      <c r="G38" s="51" t="s">
        <v>303</v>
      </c>
      <c r="H38" s="115" t="s">
        <v>424</v>
      </c>
      <c r="I38" s="197"/>
      <c r="J38" s="118" t="s">
        <v>425</v>
      </c>
      <c r="K38" s="226"/>
      <c r="L38" s="49"/>
      <c r="M38" s="50"/>
      <c r="N38" s="50"/>
      <c r="O38" s="51"/>
      <c r="P38" s="52"/>
    </row>
    <row r="39" spans="1:16" s="23" customFormat="1" ht="27.6" customHeight="1">
      <c r="A39" s="223">
        <v>43279</v>
      </c>
      <c r="B39" s="198" t="s">
        <v>256</v>
      </c>
      <c r="C39" s="200" t="s">
        <v>199</v>
      </c>
      <c r="D39" s="55" t="s">
        <v>426</v>
      </c>
      <c r="E39" s="154" t="s">
        <v>244</v>
      </c>
      <c r="F39" s="154" t="s">
        <v>427</v>
      </c>
      <c r="G39" s="154" t="s">
        <v>428</v>
      </c>
      <c r="H39" s="154" t="s">
        <v>429</v>
      </c>
      <c r="I39" s="196" t="s">
        <v>205</v>
      </c>
      <c r="J39" s="156" t="s">
        <v>430</v>
      </c>
      <c r="K39" s="91"/>
      <c r="L39" s="19">
        <v>6.6</v>
      </c>
      <c r="M39" s="20">
        <v>2.8</v>
      </c>
      <c r="N39" s="20">
        <v>2.9</v>
      </c>
      <c r="O39" s="21">
        <v>2.7</v>
      </c>
      <c r="P39" s="22">
        <f>(L39*70)+(M39*75)+(N39*25)+(O39*45)</f>
        <v>866</v>
      </c>
    </row>
    <row r="40" spans="1:16" s="32" customFormat="1" ht="7.15" customHeight="1">
      <c r="A40" s="224"/>
      <c r="B40" s="199"/>
      <c r="C40" s="201"/>
      <c r="D40" s="51" t="s">
        <v>431</v>
      </c>
      <c r="E40" s="51" t="s">
        <v>251</v>
      </c>
      <c r="F40" s="51" t="s">
        <v>432</v>
      </c>
      <c r="G40" s="89" t="s">
        <v>433</v>
      </c>
      <c r="H40" s="51" t="s">
        <v>434</v>
      </c>
      <c r="I40" s="197"/>
      <c r="J40" s="69" t="s">
        <v>317</v>
      </c>
      <c r="K40" s="160"/>
      <c r="L40" s="49"/>
      <c r="M40" s="50"/>
      <c r="N40" s="50"/>
      <c r="O40" s="51"/>
      <c r="P40" s="52"/>
    </row>
    <row r="41" spans="1:16" s="23" customFormat="1" ht="27.6" customHeight="1">
      <c r="A41" s="220">
        <v>43280</v>
      </c>
      <c r="B41" s="186" t="s">
        <v>198</v>
      </c>
      <c r="C41" s="188" t="s">
        <v>435</v>
      </c>
      <c r="D41" s="16" t="s">
        <v>436</v>
      </c>
      <c r="E41" s="100" t="s">
        <v>437</v>
      </c>
      <c r="F41" s="178" t="s">
        <v>438</v>
      </c>
      <c r="G41" s="100" t="s">
        <v>439</v>
      </c>
      <c r="H41" s="161" t="s">
        <v>440</v>
      </c>
      <c r="I41" s="190" t="s">
        <v>205</v>
      </c>
      <c r="J41" s="178" t="s">
        <v>441</v>
      </c>
      <c r="K41" s="66"/>
      <c r="L41" s="58">
        <v>6.6</v>
      </c>
      <c r="M41" s="59">
        <v>3</v>
      </c>
      <c r="N41" s="59">
        <v>2.1</v>
      </c>
      <c r="O41" s="60">
        <v>2.8</v>
      </c>
      <c r="P41" s="61">
        <f>(L41*70)+(M41*75)+(N41*25)+(O41*45)</f>
        <v>865.5</v>
      </c>
    </row>
    <row r="42" spans="1:16" s="32" customFormat="1" ht="7.15" customHeight="1" thickBot="1">
      <c r="A42" s="221"/>
      <c r="B42" s="206"/>
      <c r="C42" s="207"/>
      <c r="D42" s="79" t="s">
        <v>263</v>
      </c>
      <c r="E42" s="85" t="s">
        <v>301</v>
      </c>
      <c r="F42" s="85" t="s">
        <v>290</v>
      </c>
      <c r="G42" s="85" t="s">
        <v>442</v>
      </c>
      <c r="H42" s="79" t="s">
        <v>443</v>
      </c>
      <c r="I42" s="208"/>
      <c r="J42" s="85" t="s">
        <v>444</v>
      </c>
      <c r="K42" s="176"/>
      <c r="L42" s="103"/>
      <c r="M42" s="104"/>
      <c r="N42" s="104"/>
      <c r="O42" s="79"/>
      <c r="P42" s="105"/>
    </row>
    <row r="43" spans="1:16" ht="24.95" customHeight="1">
      <c r="A43" s="222" t="s">
        <v>445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1"/>
    </row>
    <row r="44" spans="1:16">
      <c r="A44" s="179"/>
      <c r="B44" s="123"/>
      <c r="C44" s="124"/>
      <c r="D44" s="125"/>
      <c r="E44" s="123"/>
      <c r="F44" s="123"/>
      <c r="G44" s="123"/>
      <c r="H44" s="123"/>
      <c r="I44" s="125"/>
      <c r="K44" s="123"/>
      <c r="L44" s="123"/>
      <c r="M44" s="123"/>
      <c r="N44" s="123"/>
      <c r="O44" s="123"/>
      <c r="P44" s="123"/>
    </row>
  </sheetData>
  <mergeCells count="78">
    <mergeCell ref="A1:K1"/>
    <mergeCell ref="L1:P1"/>
    <mergeCell ref="E2:I2"/>
    <mergeCell ref="A3:A4"/>
    <mergeCell ref="B3:B4"/>
    <mergeCell ref="C3:C4"/>
    <mergeCell ref="I3:I4"/>
    <mergeCell ref="A5:A6"/>
    <mergeCell ref="C5:C6"/>
    <mergeCell ref="I5:I6"/>
    <mergeCell ref="A7:A8"/>
    <mergeCell ref="C7:C8"/>
    <mergeCell ref="I7:I8"/>
    <mergeCell ref="A9:A10"/>
    <mergeCell ref="C9:C10"/>
    <mergeCell ref="I9:I10"/>
    <mergeCell ref="K9:K10"/>
    <mergeCell ref="A11:A12"/>
    <mergeCell ref="B11:B12"/>
    <mergeCell ref="C11:C12"/>
    <mergeCell ref="I11:I12"/>
    <mergeCell ref="A13:A14"/>
    <mergeCell ref="B13:B14"/>
    <mergeCell ref="C13:C14"/>
    <mergeCell ref="I13:I14"/>
    <mergeCell ref="A15:A16"/>
    <mergeCell ref="C15:C16"/>
    <mergeCell ref="I15:I16"/>
    <mergeCell ref="A17:A18"/>
    <mergeCell ref="C17:C18"/>
    <mergeCell ref="I17:I18"/>
    <mergeCell ref="K17:K18"/>
    <mergeCell ref="A19:A20"/>
    <mergeCell ref="C19:C20"/>
    <mergeCell ref="I19:I20"/>
    <mergeCell ref="K19:K20"/>
    <mergeCell ref="A21:A22"/>
    <mergeCell ref="B21:B22"/>
    <mergeCell ref="C21:C22"/>
    <mergeCell ref="I21:I22"/>
    <mergeCell ref="A23:A24"/>
    <mergeCell ref="B23:B24"/>
    <mergeCell ref="C23:C24"/>
    <mergeCell ref="I23:I24"/>
    <mergeCell ref="A31:A32"/>
    <mergeCell ref="B31:B32"/>
    <mergeCell ref="C31:C32"/>
    <mergeCell ref="I31:I32"/>
    <mergeCell ref="A25:A26"/>
    <mergeCell ref="C25:C26"/>
    <mergeCell ref="I25:I26"/>
    <mergeCell ref="A27:A28"/>
    <mergeCell ref="C27:C28"/>
    <mergeCell ref="I27:I28"/>
    <mergeCell ref="K27:K28"/>
    <mergeCell ref="A29:A30"/>
    <mergeCell ref="B29:B30"/>
    <mergeCell ref="C29:C30"/>
    <mergeCell ref="I29:I30"/>
    <mergeCell ref="A33:A34"/>
    <mergeCell ref="C33:C34"/>
    <mergeCell ref="I33:I34"/>
    <mergeCell ref="A35:A36"/>
    <mergeCell ref="C35:C36"/>
    <mergeCell ref="I35:I36"/>
    <mergeCell ref="A37:A38"/>
    <mergeCell ref="C37:C38"/>
    <mergeCell ref="I37:I38"/>
    <mergeCell ref="K37:K38"/>
    <mergeCell ref="A39:A40"/>
    <mergeCell ref="B39:B40"/>
    <mergeCell ref="C39:C40"/>
    <mergeCell ref="I39:I40"/>
    <mergeCell ref="A41:A42"/>
    <mergeCell ref="B41:B42"/>
    <mergeCell ref="C41:C42"/>
    <mergeCell ref="I41:I42"/>
    <mergeCell ref="A43:O43"/>
  </mergeCells>
  <phoneticPr fontId="8" type="noConversion"/>
  <printOptions horizontalCentered="1"/>
  <pageMargins left="0" right="0" top="0.32" bottom="0.32" header="0.24" footer="0.1574803149606299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107.6月東安國中-合菜</vt:lpstr>
      <vt:lpstr>107.6月東安國中-便當</vt:lpstr>
      <vt:lpstr>'107.6月東安國中-合菜'!Print_Area</vt:lpstr>
      <vt:lpstr>'107.6月東安國中-便當'!Print_Area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Mavoly</dc:creator>
  <cp:lastModifiedBy>User</cp:lastModifiedBy>
  <cp:lastPrinted>2018-05-15T04:20:20Z</cp:lastPrinted>
  <dcterms:created xsi:type="dcterms:W3CDTF">2018-05-15T03:39:41Z</dcterms:created>
  <dcterms:modified xsi:type="dcterms:W3CDTF">2018-05-15T04:20:35Z</dcterms:modified>
</cp:coreProperties>
</file>