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6午秘資料\每月菜單\107.4\"/>
    </mc:Choice>
  </mc:AlternateContent>
  <bookViews>
    <workbookView xWindow="0" yWindow="0" windowWidth="21600" windowHeight="9690"/>
  </bookViews>
  <sheets>
    <sheet name="合菜" sheetId="6" r:id="rId1"/>
    <sheet name="便當" sheetId="5" r:id="rId2"/>
  </sheets>
  <externalReferences>
    <externalReference r:id="rId3"/>
  </externalReferences>
  <definedNames>
    <definedName name="_xlnm.Print_Area" localSheetId="0">合菜!$A$1:$N$48</definedName>
    <definedName name="_xlnm.Print_Area" localSheetId="1">便當!$A$1:$P$47</definedName>
    <definedName name="文字方塊" localSheetId="0">合菜!#REF!</definedName>
    <definedName name="文字方塊" localSheetId="1">[1]合菜!#REF!</definedName>
    <definedName name="文字方塊">#REF!</definedName>
  </definedNames>
  <calcPr calcId="152511"/>
</workbook>
</file>

<file path=xl/calcChain.xml><?xml version="1.0" encoding="utf-8"?>
<calcChain xmlns="http://schemas.openxmlformats.org/spreadsheetml/2006/main">
  <c r="N39" i="6" l="1"/>
  <c r="N41" i="6"/>
  <c r="N43" i="6"/>
  <c r="N31" i="6"/>
  <c r="N33" i="6"/>
  <c r="N35" i="6"/>
  <c r="N37" i="6"/>
  <c r="N15" i="6"/>
  <c r="N17" i="6"/>
  <c r="N19" i="6"/>
  <c r="N21" i="6"/>
  <c r="N23" i="6"/>
  <c r="N25" i="6"/>
  <c r="N27" i="6"/>
  <c r="N29" i="6"/>
  <c r="N13" i="6"/>
  <c r="N5" i="6"/>
  <c r="N3" i="6"/>
  <c r="P43" i="5"/>
  <c r="P29" i="5"/>
  <c r="P31" i="5"/>
  <c r="P33" i="5"/>
  <c r="P35" i="5"/>
  <c r="P37" i="5"/>
  <c r="P39" i="5"/>
  <c r="P41" i="5"/>
  <c r="P15" i="5"/>
  <c r="P17" i="5"/>
  <c r="P19" i="5"/>
  <c r="P21" i="5"/>
  <c r="P23" i="5"/>
  <c r="P25" i="5"/>
  <c r="P27" i="5"/>
  <c r="P13" i="5"/>
  <c r="P5" i="5"/>
  <c r="P3" i="5"/>
</calcChain>
</file>

<file path=xl/sharedStrings.xml><?xml version="1.0" encoding="utf-8"?>
<sst xmlns="http://schemas.openxmlformats.org/spreadsheetml/2006/main" count="481" uniqueCount="287">
  <si>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</si>
  <si>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</si>
  <si>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</si>
  <si>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</si>
  <si>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</si>
  <si>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</si>
  <si>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</si>
  <si>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</si>
  <si>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</si>
  <si>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</si>
  <si>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</si>
  <si>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吉園圃蔬菜</t>
    <phoneticPr fontId="4" type="noConversion"/>
  </si>
  <si>
    <t>全穀根莖(份)</t>
  </si>
  <si>
    <t>豆魚肉蛋(份)</t>
  </si>
  <si>
    <t>其他</t>
    <phoneticPr fontId="4" type="noConversion"/>
  </si>
  <si>
    <t>吉園圃蔬菜</t>
    <phoneticPr fontId="4" type="noConversion"/>
  </si>
  <si>
    <t>有機
蔬菜</t>
    <phoneticPr fontId="4" type="noConversion"/>
  </si>
  <si>
    <t>有機
蔬菜</t>
    <phoneticPr fontId="4" type="noConversion"/>
  </si>
  <si>
    <t>五</t>
    <phoneticPr fontId="4" type="noConversion"/>
  </si>
  <si>
    <t>一</t>
    <phoneticPr fontId="4" type="noConversion"/>
  </si>
  <si>
    <t>二</t>
    <phoneticPr fontId="4" type="noConversion"/>
  </si>
  <si>
    <t>三</t>
    <phoneticPr fontId="4" type="noConversion"/>
  </si>
  <si>
    <t>四</t>
    <phoneticPr fontId="4" type="noConversion"/>
  </si>
  <si>
    <t>四</t>
    <phoneticPr fontId="4" type="noConversion"/>
  </si>
  <si>
    <t>一</t>
    <phoneticPr fontId="4" type="noConversion"/>
  </si>
  <si>
    <t>二</t>
    <phoneticPr fontId="4" type="noConversion"/>
  </si>
  <si>
    <t>三</t>
    <phoneticPr fontId="4" type="noConversion"/>
  </si>
  <si>
    <t>五</t>
    <phoneticPr fontId="4" type="noConversion"/>
  </si>
  <si>
    <t>田園時蔬</t>
    <phoneticPr fontId="4" type="noConversion"/>
  </si>
  <si>
    <t>時蔬.蒜/炒</t>
    <phoneticPr fontId="4" type="noConversion"/>
  </si>
  <si>
    <t>蛋/蒸</t>
  </si>
  <si>
    <t>鮮蔬快炒</t>
    <phoneticPr fontId="4" type="noConversion"/>
  </si>
  <si>
    <t>有機蔬菜</t>
    <phoneticPr fontId="4" type="noConversion"/>
  </si>
  <si>
    <t>白米飯</t>
    <phoneticPr fontId="4" type="noConversion"/>
  </si>
  <si>
    <t>香蔥菜脯蛋</t>
  </si>
  <si>
    <t>活力時蔬</t>
    <phoneticPr fontId="4" type="noConversion"/>
  </si>
  <si>
    <t>非基改干丁.絞肉.刈薯/炒</t>
  </si>
  <si>
    <t>時蔬/炒</t>
    <phoneticPr fontId="4" type="noConversion"/>
  </si>
  <si>
    <t>海帶結.非基改豆干/滷</t>
  </si>
  <si>
    <t>陽光鮮蔬</t>
    <phoneticPr fontId="4" type="noConversion"/>
  </si>
  <si>
    <t>糖醋咕咾肉</t>
  </si>
  <si>
    <t>蕃茄豆腐蛋</t>
  </si>
  <si>
    <t>咕咾肉/溜</t>
  </si>
  <si>
    <t>蕃茄.非基改豆腐.蛋/煮</t>
  </si>
  <si>
    <t>黃瓜.丸片/炒</t>
  </si>
  <si>
    <t>非基改玉米粒.絞肉/炒</t>
  </si>
  <si>
    <t>五香滷肉燥</t>
  </si>
  <si>
    <t>甜瓜肉燥</t>
  </si>
  <si>
    <t>福菜燒肉</t>
  </si>
  <si>
    <t>蕃茄.蛋/炒</t>
  </si>
  <si>
    <t>三杯杏鮑菇</t>
  </si>
  <si>
    <t>杏鮑菇/炒</t>
  </si>
  <si>
    <t>蒜香滷排骨</t>
  </si>
  <si>
    <t>排骨/滷</t>
  </si>
  <si>
    <t>麻油瓜.雞丁/煮</t>
  </si>
  <si>
    <t>雞排/炸</t>
    <phoneticPr fontId="4" type="noConversion"/>
  </si>
  <si>
    <t>三</t>
    <phoneticPr fontId="4" type="noConversion"/>
  </si>
  <si>
    <t>清 明 節 連 假</t>
    <phoneticPr fontId="4" type="noConversion"/>
  </si>
  <si>
    <t>清 明 節 連 假</t>
    <phoneticPr fontId="4" type="noConversion"/>
  </si>
  <si>
    <t>清 明 節 連 假</t>
    <phoneticPr fontId="4" type="noConversion"/>
  </si>
  <si>
    <t>白玉水晶餃</t>
  </si>
  <si>
    <t>蘿蔔.水晶餃/煮</t>
  </si>
  <si>
    <t>絞肉.碎瓜/炒</t>
  </si>
  <si>
    <t>馬鈴薯.蛋/煮</t>
  </si>
  <si>
    <t>馬鈴薯.紅蘿蔔.咖哩.丸子/煮</t>
  </si>
  <si>
    <t>絞肉.非基改碎干丁/滷</t>
  </si>
  <si>
    <t>白菜.芋丁.木耳.蘿蔔/煮</t>
  </si>
  <si>
    <t>蘿蔔.米血.甜條/煮</t>
  </si>
  <si>
    <t>蛋/滷</t>
  </si>
  <si>
    <t>絞肉.福菜/炒</t>
  </si>
  <si>
    <t>鮮筍肉絲</t>
  </si>
  <si>
    <t>鮮筍.絞肉/炒</t>
  </si>
  <si>
    <t>蘿蔔和風煮</t>
  </si>
  <si>
    <t>蘿蔔.魚蛋.玉米筍.丸子/煮</t>
  </si>
  <si>
    <t>非基改豆干片.絞肉/炒</t>
  </si>
  <si>
    <t>蘿蔔.絞肉.非基改玉米粒/煮</t>
  </si>
  <si>
    <t>黃瓜.肉羹/炒</t>
  </si>
  <si>
    <t>三色炒蛋</t>
  </si>
  <si>
    <t>絞肉.梅乾菜/炒</t>
  </si>
  <si>
    <t>三色豆.蛋/炒</t>
  </si>
  <si>
    <t>花生玉米豆</t>
  </si>
  <si>
    <t>非基改玉米.花生.青豆仁/炒</t>
  </si>
  <si>
    <t>白菜.木耳.蘿蔔/滷</t>
  </si>
  <si>
    <t>西芹肉絲</t>
  </si>
  <si>
    <t>西洋芹.肉絲/炒</t>
  </si>
  <si>
    <t>蘿蔔.海結/煮</t>
  </si>
  <si>
    <t>芝麻里肌排</t>
    <phoneticPr fontId="4" type="noConversion"/>
  </si>
  <si>
    <t>里肌排/燒</t>
    <phoneticPr fontId="4" type="noConversion"/>
  </si>
  <si>
    <t>紅蘿蔔燉肉</t>
    <phoneticPr fontId="4" type="noConversion"/>
  </si>
  <si>
    <t>肉丁.紅蘿蔔/燉</t>
    <phoneticPr fontId="4" type="noConversion"/>
  </si>
  <si>
    <t>蔥燒魚塊</t>
  </si>
  <si>
    <t>水鯊丁/燒</t>
  </si>
  <si>
    <t>麻婆豆腐</t>
  </si>
  <si>
    <t>非基改豆腐.素絞肉.紅蘿蔔/燒</t>
  </si>
  <si>
    <t>蛋.菜脯.蔥/炒</t>
  </si>
  <si>
    <t>鮮炒花椰</t>
    <phoneticPr fontId="4" type="noConversion"/>
  </si>
  <si>
    <t>花椰菜/炒</t>
    <phoneticPr fontId="4" type="noConversion"/>
  </si>
  <si>
    <t>雞丁.洋蔥.紅蘿蔔.咖哩/煮</t>
  </si>
  <si>
    <t>肉丁.鮮筍/滷</t>
  </si>
  <si>
    <t>燒烤雞腿</t>
    <phoneticPr fontId="4" type="noConversion"/>
  </si>
  <si>
    <t>雞腿/烤</t>
    <phoneticPr fontId="4" type="noConversion"/>
  </si>
  <si>
    <t>蜜汁大排</t>
    <phoneticPr fontId="4" type="noConversion"/>
  </si>
  <si>
    <t>大排/燒</t>
    <phoneticPr fontId="4" type="noConversion"/>
  </si>
  <si>
    <t>鐵板油腐</t>
  </si>
  <si>
    <t>非基改油腐.洋蔥/燒</t>
  </si>
  <si>
    <t>府城滷蛋</t>
    <phoneticPr fontId="4" type="noConversion"/>
  </si>
  <si>
    <t>蛋/滷</t>
    <phoneticPr fontId="4" type="noConversion"/>
  </si>
  <si>
    <t>巴比Q雞排</t>
  </si>
  <si>
    <t>雞排/燒</t>
  </si>
  <si>
    <t>豬排/炸</t>
  </si>
  <si>
    <t>蒲瓜肉丁</t>
  </si>
  <si>
    <t>蒲瓜.絞肉/炒</t>
  </si>
  <si>
    <t>芋香玉米</t>
  </si>
  <si>
    <t>非基改玉米粒.芋丁/炒</t>
  </si>
  <si>
    <t>松晟服務電話 (03) 4 6 0 2 6 2 6</t>
    <phoneticPr fontId="4" type="noConversion"/>
  </si>
  <si>
    <t>全面使用非基因改造黃豆製品及玉米</t>
    <phoneticPr fontId="4" type="noConversion"/>
  </si>
  <si>
    <t>每週一供應吉園圃蔬菜;每週二四五供應有機蔬菜</t>
    <phoneticPr fontId="4" type="noConversion"/>
  </si>
  <si>
    <t>紅圈表示當日符合教育部推廣之四章一Q政策</t>
    <phoneticPr fontId="4" type="noConversion"/>
  </si>
  <si>
    <t>招牌米粉</t>
    <phoneticPr fontId="4" type="noConversion"/>
  </si>
  <si>
    <t>主廚炒飯</t>
    <phoneticPr fontId="4" type="noConversion"/>
  </si>
  <si>
    <t>肉醬      烏龍麵</t>
    <phoneticPr fontId="4" type="noConversion"/>
  </si>
  <si>
    <t>清 明 節 連 假</t>
    <phoneticPr fontId="4" type="noConversion"/>
  </si>
  <si>
    <t>清 明 節 連 假</t>
    <phoneticPr fontId="4" type="noConversion"/>
  </si>
  <si>
    <t>四</t>
    <phoneticPr fontId="4" type="noConversion"/>
  </si>
  <si>
    <t>白米飯</t>
    <phoneticPr fontId="4" type="noConversion"/>
  </si>
  <si>
    <t>活力時蔬</t>
    <phoneticPr fontId="4" type="noConversion"/>
  </si>
  <si>
    <t>鮮蔬快炒</t>
    <phoneticPr fontId="4" type="noConversion"/>
  </si>
  <si>
    <t>吉園圃蔬菜</t>
    <phoneticPr fontId="4" type="noConversion"/>
  </si>
  <si>
    <t>二</t>
    <phoneticPr fontId="4" type="noConversion"/>
  </si>
  <si>
    <t>陽光鮮蔬</t>
    <phoneticPr fontId="4" type="noConversion"/>
  </si>
  <si>
    <t>三</t>
    <phoneticPr fontId="4" type="noConversion"/>
  </si>
  <si>
    <t>四</t>
    <phoneticPr fontId="4" type="noConversion"/>
  </si>
  <si>
    <t>有機蔬菜</t>
    <phoneticPr fontId="4" type="noConversion"/>
  </si>
  <si>
    <t>有機蔬菜</t>
    <phoneticPr fontId="4" type="noConversion"/>
  </si>
  <si>
    <t>白米飯</t>
    <phoneticPr fontId="4" type="noConversion"/>
  </si>
  <si>
    <t>田園時蔬</t>
    <phoneticPr fontId="4" type="noConversion"/>
  </si>
  <si>
    <t>吉園圃蔬菜</t>
    <phoneticPr fontId="4" type="noConversion"/>
  </si>
  <si>
    <t>松晟服務電話 (03) 4 6 0 2 6 2 6</t>
    <phoneticPr fontId="4" type="noConversion"/>
  </si>
  <si>
    <t>全面使用非基因改造黃豆製品及玉米</t>
    <phoneticPr fontId="4" type="noConversion"/>
  </si>
  <si>
    <t>每週一供應吉園圃蔬菜;每週二四五供應有機蔬菜</t>
    <phoneticPr fontId="4" type="noConversion"/>
  </si>
  <si>
    <t>豆魚
蛋肉(份)</t>
    <phoneticPr fontId="4" type="noConversion"/>
  </si>
  <si>
    <t>全穀
雜糧(份)</t>
    <phoneticPr fontId="4" type="noConversion"/>
  </si>
  <si>
    <t>蔬食日</t>
  </si>
  <si>
    <t>水果</t>
    <phoneticPr fontId="4" type="noConversion"/>
  </si>
  <si>
    <t>水果</t>
    <phoneticPr fontId="4" type="noConversion"/>
  </si>
  <si>
    <t>白米飯</t>
    <phoneticPr fontId="4" type="noConversion"/>
  </si>
  <si>
    <t>砂鍋干丁煲</t>
  </si>
  <si>
    <t>瓜瓜肉醬</t>
  </si>
  <si>
    <t>馬鈴薯烘蛋</t>
  </si>
  <si>
    <t>蜜汁雙拼</t>
  </si>
  <si>
    <t>咖哩小丸子</t>
  </si>
  <si>
    <t>芋香燒白菜</t>
  </si>
  <si>
    <t>綜合甜不辣</t>
  </si>
  <si>
    <t>五香黃金蛋</t>
  </si>
  <si>
    <t>蕃茄滑蛋</t>
  </si>
  <si>
    <t>翠玉丸片</t>
    <phoneticPr fontId="4" type="noConversion"/>
  </si>
  <si>
    <t>肉茸燴玉米</t>
  </si>
  <si>
    <t>客家小炒</t>
  </si>
  <si>
    <t>茶碗蒸</t>
  </si>
  <si>
    <t>客家肉燥</t>
  </si>
  <si>
    <t>脆瓜肉羹</t>
    <phoneticPr fontId="4" type="noConversion"/>
  </si>
  <si>
    <t>田園四喜</t>
  </si>
  <si>
    <t>極品白菜滷</t>
  </si>
  <si>
    <t>塔香雙色</t>
  </si>
  <si>
    <t>南洋咖哩雞</t>
  </si>
  <si>
    <t>懷舊瓜仔雞</t>
  </si>
  <si>
    <t>韓式紅醬烤雞腿</t>
  </si>
  <si>
    <t>雞腿/烤</t>
  </si>
  <si>
    <t>厚切炸豬排</t>
  </si>
  <si>
    <t>胖老爹雞腿</t>
  </si>
  <si>
    <t>雞腿/炸</t>
  </si>
  <si>
    <t>筍香焢腱肉</t>
  </si>
  <si>
    <t>香鬆貴妃雞排</t>
    <phoneticPr fontId="4" type="noConversion"/>
  </si>
  <si>
    <t>吮指鹽酥雞</t>
    <phoneticPr fontId="4" type="noConversion"/>
  </si>
  <si>
    <t>雞丁/炸</t>
    <phoneticPr fontId="4" type="noConversion"/>
  </si>
  <si>
    <t>黑胡椒排骨</t>
    <phoneticPr fontId="4" type="noConversion"/>
  </si>
  <si>
    <t>排骨/燒</t>
    <phoneticPr fontId="4" type="noConversion"/>
  </si>
  <si>
    <t>鮮嫩蒸蛋</t>
  </si>
  <si>
    <t>香滷豆包</t>
  </si>
  <si>
    <t>豆包/滷</t>
  </si>
  <si>
    <t>健康      糙米飯</t>
    <phoneticPr fontId="4" type="noConversion"/>
  </si>
  <si>
    <t>香Q白飯</t>
    <phoneticPr fontId="4" type="noConversion"/>
  </si>
  <si>
    <t>高纖     地瓜飯</t>
    <phoneticPr fontId="4" type="noConversion"/>
  </si>
  <si>
    <t>香Q白飯</t>
    <phoneticPr fontId="4" type="noConversion"/>
  </si>
  <si>
    <t>香Q白飯</t>
  </si>
  <si>
    <t>高鈣     五穀飯</t>
    <phoneticPr fontId="4" type="noConversion"/>
  </si>
  <si>
    <t>美味     燕麥飯</t>
    <phoneticPr fontId="4" type="noConversion"/>
  </si>
  <si>
    <t>酸辣蛋花湯</t>
  </si>
  <si>
    <t>木耳.蘿蔔.蛋</t>
  </si>
  <si>
    <t>日式味噌湯</t>
  </si>
  <si>
    <t>味噌.海芽</t>
  </si>
  <si>
    <t>結頭排骨湯</t>
  </si>
  <si>
    <t>結頭菜.排骨</t>
  </si>
  <si>
    <t>脆筍肉片湯</t>
  </si>
  <si>
    <t>脆筍.肉片</t>
  </si>
  <si>
    <t>玉米蛋花湯</t>
  </si>
  <si>
    <t>非基改玉米粒.蛋</t>
  </si>
  <si>
    <t>冬瓜肉片湯</t>
  </si>
  <si>
    <t>冬瓜.肉片</t>
  </si>
  <si>
    <t>涼涼花生豆花</t>
  </si>
  <si>
    <t>花生.豆花</t>
  </si>
  <si>
    <t>綜合菇菇湯</t>
  </si>
  <si>
    <t>鮮菇</t>
  </si>
  <si>
    <t>海芽蛋花湯</t>
  </si>
  <si>
    <t>海芽.蛋</t>
  </si>
  <si>
    <t>羅宋肉片湯</t>
  </si>
  <si>
    <t>蕃茄.肉片.洋蔥</t>
  </si>
  <si>
    <t>仙草蜜QQ</t>
    <phoneticPr fontId="4" type="noConversion"/>
  </si>
  <si>
    <t>仙草.QQ</t>
    <phoneticPr fontId="4" type="noConversion"/>
  </si>
  <si>
    <t>小魚味噌湯</t>
  </si>
  <si>
    <t>小魚乾.味噌</t>
  </si>
  <si>
    <t>火鍋菇菇湯</t>
  </si>
  <si>
    <t>貴族雞茸湯</t>
  </si>
  <si>
    <t>芹香蘿蔔湯</t>
  </si>
  <si>
    <t>芹菜.蘿蔔</t>
  </si>
  <si>
    <t>冰涼綠豆湯</t>
    <phoneticPr fontId="4" type="noConversion"/>
  </si>
  <si>
    <t>綠豆</t>
    <phoneticPr fontId="4" type="noConversion"/>
  </si>
  <si>
    <t>冬瓜菇菇湯</t>
    <phoneticPr fontId="4" type="noConversion"/>
  </si>
  <si>
    <t>冬瓜.鮮菇</t>
    <phoneticPr fontId="4" type="noConversion"/>
  </si>
  <si>
    <t>仙草蜜QQ</t>
  </si>
  <si>
    <t>仙草.QQ</t>
  </si>
  <si>
    <t>冰涼綠豆湯</t>
  </si>
  <si>
    <t>綠豆</t>
  </si>
  <si>
    <t>冬瓜菇菇湯</t>
  </si>
  <si>
    <t>冬瓜.鮮菇</t>
  </si>
  <si>
    <t>翠玉丸片</t>
  </si>
  <si>
    <t>脆瓜肉羹</t>
  </si>
  <si>
    <t>蜜汁里肌排</t>
  </si>
  <si>
    <t>里肌排/燒</t>
  </si>
  <si>
    <t>燒烤雞腿</t>
  </si>
  <si>
    <t>蘋果派</t>
  </si>
  <si>
    <t>蘋果派/烤</t>
  </si>
  <si>
    <t>五香油腐</t>
  </si>
  <si>
    <t>非基改油豆腐/滷</t>
  </si>
  <si>
    <t>北海魚條</t>
  </si>
  <si>
    <t>北海魚條/煎</t>
  </si>
  <si>
    <t>山藥捲</t>
  </si>
  <si>
    <t>山藥捲/烤</t>
  </si>
  <si>
    <t xml:space="preserve">                           豬排/炸              蘿蔔.米血.甜條/滷         酸菜.肉絲/炒         花枝肉捲/煮       青菜/炒        非基改玉米粒.蛋</t>
    <phoneticPr fontId="4" type="noConversion"/>
  </si>
  <si>
    <t>御膳大排</t>
  </si>
  <si>
    <t>大排/燒</t>
  </si>
  <si>
    <t>芝麻里肌排</t>
  </si>
  <si>
    <t>海苔丸燒</t>
  </si>
  <si>
    <t>海苔丸/燒</t>
  </si>
  <si>
    <t>蘿蔔糕</t>
  </si>
  <si>
    <t>蘿蔔糕/煎</t>
  </si>
  <si>
    <t>煎餃X2</t>
  </si>
  <si>
    <t>水餃/煎</t>
  </si>
  <si>
    <t>柳葉魚</t>
  </si>
  <si>
    <t>柳葉魚/煎</t>
  </si>
  <si>
    <t>雞排/滷</t>
  </si>
  <si>
    <t>紅豆派</t>
  </si>
  <si>
    <t>紅豆派/烤</t>
  </si>
  <si>
    <t>福州丸</t>
  </si>
  <si>
    <t>福州丸/煮</t>
  </si>
  <si>
    <t>芋頭捲</t>
  </si>
  <si>
    <t>芋頭捲/烤</t>
  </si>
  <si>
    <t>花枝肉捲</t>
  </si>
  <si>
    <t>花枝捲/煮</t>
  </si>
  <si>
    <t xml:space="preserve">                         雞丁/炸          非基改油腐.洋蔥/滷      綠豆芽.木耳/炒     海鮮排/煎     海苔丸/煮     青菜/炒       非基改玉米粒.蛋</t>
    <phoneticPr fontId="4" type="noConversion"/>
  </si>
  <si>
    <t>花枝排/煎</t>
  </si>
  <si>
    <t>滷五香干</t>
  </si>
  <si>
    <t>非基改五香干/滷</t>
  </si>
  <si>
    <t>麥香雞排/煎</t>
  </si>
  <si>
    <t>廟口黑輪</t>
  </si>
  <si>
    <t>黑輪/煮</t>
  </si>
  <si>
    <t>主廚炒飯+厚切炸豬排+綜合甜不辣+酸菜肉絲+花枝肉捲+青菜+玉米蛋花湯</t>
    <phoneticPr fontId="4" type="noConversion"/>
  </si>
  <si>
    <t>芹香黑輪</t>
  </si>
  <si>
    <t>芹菜.黑輪/炒</t>
  </si>
  <si>
    <t>醬香炒麵+胖老爹雞腿+鮮筍肉絲+香菜素雞+五香滷蛋+青菜+羅宋肉片湯</t>
    <phoneticPr fontId="4" type="noConversion"/>
  </si>
  <si>
    <t xml:space="preserve">                                 雞腿/炸            鮮筍.肉絲/炒        香菜.素雞/炒             蛋/滷            青菜/炒          蕃茄.肉片</t>
    <phoneticPr fontId="4" type="noConversion"/>
  </si>
  <si>
    <t>海結甜條</t>
  </si>
  <si>
    <t>海帶結.甜條/煮</t>
  </si>
  <si>
    <t>地瓜飯+吮指鹽酥雞+鐵板油腐+木耳銀芽+海鮮排+海苔丸+青菜+貴族雞茸湯</t>
    <phoneticPr fontId="4" type="noConversion"/>
  </si>
  <si>
    <t>冬瓜鴿蛋</t>
  </si>
  <si>
    <t>咖哩洋芋</t>
  </si>
  <si>
    <t>冬瓜.鴿蛋/煮</t>
  </si>
  <si>
    <t>馬鈴薯.紅蘿蔔.咖哩/煮</t>
  </si>
  <si>
    <t>麥香雞排</t>
    <phoneticPr fontId="4" type="noConversion"/>
  </si>
  <si>
    <t>黃金花枝排</t>
    <phoneticPr fontId="4" type="noConversion"/>
  </si>
  <si>
    <t>懷舊瓜仔雞</t>
    <phoneticPr fontId="4" type="noConversion"/>
  </si>
  <si>
    <t>黑胡椒排骨</t>
    <phoneticPr fontId="4" type="noConversion"/>
  </si>
  <si>
    <t>岩燒豬肉扒</t>
  </si>
  <si>
    <t>排骨/燒</t>
  </si>
  <si>
    <t>糖醋咕咾肉</t>
    <phoneticPr fontId="4" type="noConversion"/>
  </si>
  <si>
    <t>蜜酥碳烤雞排</t>
  </si>
  <si>
    <t>香鬆貴妃雞排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</si>
</sst>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m/d;@"/>
    <numFmt numFmtId="179" formatCode="[$-404]aaa;@"/>
  </numFmts>
  <fonts count="6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22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10"/>
      <name val="新細明體"/>
      <family val="2"/>
      <charset val="136"/>
      <scheme val="minor"/>
    </font>
    <font>
      <b/>
      <sz val="22"/>
      <color theme="5" tint="-0.499984740745262"/>
      <name val="標楷體"/>
      <family val="4"/>
      <charset val="136"/>
    </font>
    <font>
      <b/>
      <sz val="22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3333CC"/>
      <name val="微軟正黑體"/>
      <family val="2"/>
      <charset val="136"/>
    </font>
    <font>
      <sz val="11"/>
      <color rgb="FF3333CC"/>
      <name val="標楷體"/>
      <family val="4"/>
      <charset val="136"/>
    </font>
    <font>
      <b/>
      <sz val="16"/>
      <color rgb="FF00B0F0"/>
      <name val="標楷體"/>
      <family val="4"/>
      <charset val="136"/>
    </font>
    <font>
      <b/>
      <sz val="18"/>
      <color rgb="FF00B0F0"/>
      <name val="標楷體"/>
      <family val="4"/>
      <charset val="136"/>
    </font>
    <font>
      <sz val="12"/>
      <color rgb="FFFF0000"/>
      <name val="新細明體"/>
      <family val="2"/>
      <charset val="136"/>
      <scheme val="minor"/>
    </font>
    <font>
      <sz val="14"/>
      <color rgb="FFFF0000"/>
      <name val="標楷體"/>
      <family val="4"/>
      <charset val="136"/>
    </font>
    <font>
      <b/>
      <sz val="22"/>
      <color rgb="FFFF00FF"/>
      <name val="標楷體"/>
      <family val="4"/>
      <charset val="136"/>
    </font>
    <font>
      <b/>
      <sz val="18"/>
      <color theme="5" tint="-0.499984740745262"/>
      <name val="標楷體"/>
      <family val="4"/>
      <charset val="136"/>
    </font>
    <font>
      <sz val="14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b/>
      <sz val="40"/>
      <color theme="5" tint="-0.499984740745262"/>
      <name val="微軟正黑體"/>
      <family val="2"/>
      <charset val="136"/>
    </font>
    <font>
      <b/>
      <sz val="36"/>
      <color rgb="FF0066FF"/>
      <name val="微軟正黑體"/>
      <family val="2"/>
      <charset val="136"/>
    </font>
    <font>
      <b/>
      <sz val="36"/>
      <color rgb="FFFF00FF"/>
      <name val="微軟正黑體"/>
      <family val="2"/>
      <charset val="136"/>
    </font>
    <font>
      <b/>
      <sz val="32"/>
      <color rgb="FFFF00FF"/>
      <name val="微軟正黑體"/>
      <family val="2"/>
      <charset val="136"/>
    </font>
    <font>
      <b/>
      <sz val="36"/>
      <color theme="5" tint="-0.499984740745262"/>
      <name val="微軟正黑體"/>
      <family val="2"/>
      <charset val="136"/>
    </font>
    <font>
      <b/>
      <sz val="28"/>
      <color rgb="FFFF0000"/>
      <name val="標楷體"/>
      <family val="4"/>
      <charset val="136"/>
    </font>
    <font>
      <b/>
      <sz val="20"/>
      <color theme="9" tint="-0.249977111117893"/>
      <name val="標楷體"/>
      <family val="4"/>
      <charset val="136"/>
    </font>
    <font>
      <sz val="20"/>
      <color theme="9" tint="-0.249977111117893"/>
      <name val="新細明體"/>
      <family val="2"/>
      <charset val="136"/>
      <scheme val="minor"/>
    </font>
    <font>
      <b/>
      <sz val="20"/>
      <color rgb="FF006600"/>
      <name val="標楷體"/>
      <family val="4"/>
      <charset val="136"/>
    </font>
    <font>
      <sz val="20"/>
      <color theme="1"/>
      <name val="新細明體"/>
      <family val="2"/>
      <charset val="136"/>
      <scheme val="minor"/>
    </font>
    <font>
      <b/>
      <sz val="20"/>
      <color rgb="FF0000FF"/>
      <name val="標楷體"/>
      <family val="4"/>
      <charset val="136"/>
    </font>
    <font>
      <b/>
      <sz val="20"/>
      <color rgb="FFC00000"/>
      <name val="標楷體"/>
      <family val="4"/>
      <charset val="136"/>
    </font>
    <font>
      <b/>
      <sz val="24"/>
      <color rgb="FFFF0000"/>
      <name val="標楷體"/>
      <family val="4"/>
      <charset val="136"/>
    </font>
    <font>
      <sz val="24"/>
      <color theme="1"/>
      <name val="新細明體"/>
      <family val="2"/>
      <charset val="136"/>
      <scheme val="minor"/>
    </font>
    <font>
      <b/>
      <sz val="16"/>
      <color theme="9" tint="-0.249977111117893"/>
      <name val="標楷體"/>
      <family val="4"/>
      <charset val="136"/>
    </font>
    <font>
      <sz val="16"/>
      <color theme="9" tint="-0.249977111117893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b/>
      <sz val="14"/>
      <color rgb="FFFF0000"/>
      <name val="標楷體"/>
      <family val="4"/>
      <charset val="136"/>
    </font>
    <font>
      <b/>
      <sz val="30"/>
      <color theme="5" tint="-0.499984740745262"/>
      <name val="微軟正黑體"/>
      <family val="2"/>
      <charset val="136"/>
    </font>
    <font>
      <b/>
      <sz val="36"/>
      <color rgb="FF3333CC"/>
      <name val="微軟正黑體"/>
      <family val="2"/>
      <charset val="136"/>
    </font>
    <font>
      <b/>
      <sz val="20"/>
      <name val="標楷體"/>
      <family val="4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double">
        <color rgb="FFFF3399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3399"/>
      </top>
      <bottom style="medium">
        <color indexed="64"/>
      </bottom>
      <diagonal/>
    </border>
    <border>
      <left style="thin">
        <color indexed="64"/>
      </left>
      <right/>
      <top style="double">
        <color rgb="FFFF3399"/>
      </top>
      <bottom style="medium">
        <color indexed="64"/>
      </bottom>
      <diagonal/>
    </border>
    <border>
      <left/>
      <right/>
      <top style="double">
        <color rgb="FFFF3399"/>
      </top>
      <bottom style="medium">
        <color indexed="64"/>
      </bottom>
      <diagonal/>
    </border>
    <border>
      <left style="thin">
        <color indexed="64"/>
      </left>
      <right style="double">
        <color rgb="FFFF3399"/>
      </right>
      <top style="double">
        <color rgb="FFFF3399"/>
      </top>
      <bottom style="medium">
        <color indexed="64"/>
      </bottom>
      <diagonal/>
    </border>
    <border>
      <left/>
      <right style="thin">
        <color indexed="64"/>
      </right>
      <top style="double">
        <color rgb="FFFF3399"/>
      </top>
      <bottom style="medium">
        <color auto="1"/>
      </bottom>
      <diagonal/>
    </border>
    <border>
      <left style="thin">
        <color theme="1"/>
      </left>
      <right style="thin">
        <color indexed="64"/>
      </right>
      <top style="thick">
        <color rgb="FFFF0000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rgb="FFFF33CC"/>
      </left>
      <right/>
      <top style="thin">
        <color indexed="64"/>
      </top>
      <bottom/>
      <diagonal/>
    </border>
    <border>
      <left/>
      <right style="double">
        <color rgb="FFFF3399"/>
      </right>
      <top style="thin">
        <color indexed="64"/>
      </top>
      <bottom/>
      <diagonal/>
    </border>
    <border>
      <left/>
      <right style="double">
        <color rgb="FFFF3399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0" tint="-0.499984740745262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double">
        <color rgb="FFFF339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rgb="FFFF3399"/>
      </right>
      <top style="thin">
        <color indexed="64"/>
      </top>
      <bottom/>
      <diagonal/>
    </border>
    <border>
      <left style="double">
        <color rgb="FFFF339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3399"/>
      </right>
      <top/>
      <bottom style="thin">
        <color indexed="64"/>
      </bottom>
      <diagonal/>
    </border>
    <border>
      <left/>
      <right style="double">
        <color rgb="FFFF3399"/>
      </right>
      <top/>
      <bottom style="thin">
        <color indexed="64"/>
      </bottom>
      <diagonal/>
    </border>
    <border>
      <left style="double">
        <color rgb="FFFF3399"/>
      </left>
      <right/>
      <top style="thin">
        <color indexed="64"/>
      </top>
      <bottom/>
      <diagonal/>
    </border>
    <border>
      <left style="double">
        <color rgb="FFFF3399"/>
      </left>
      <right/>
      <top/>
      <bottom/>
      <diagonal/>
    </border>
    <border>
      <left style="double">
        <color rgb="FFFF3399"/>
      </left>
      <right/>
      <top/>
      <bottom style="double">
        <color rgb="FFFF3399"/>
      </bottom>
      <diagonal/>
    </border>
    <border>
      <left/>
      <right/>
      <top/>
      <bottom style="double">
        <color rgb="FFFF3399"/>
      </bottom>
      <diagonal/>
    </border>
    <border>
      <left/>
      <right style="double">
        <color rgb="FFFF3399"/>
      </right>
      <top/>
      <bottom style="double">
        <color rgb="FFFF3399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9">
    <xf numFmtId="0" fontId="0" fillId="0" borderId="0" xfId="0">
      <alignment vertical="center"/>
    </xf>
    <xf numFmtId="0" fontId="5" fillId="0" borderId="4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9" fillId="0" borderId="4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 shrinkToFit="1"/>
    </xf>
    <xf numFmtId="0" fontId="5" fillId="0" borderId="2" xfId="1" applyFont="1" applyFill="1" applyBorder="1" applyAlignment="1">
      <alignment horizontal="center" vertical="center" shrinkToFit="1"/>
    </xf>
    <xf numFmtId="0" fontId="0" fillId="4" borderId="0" xfId="0" applyFill="1">
      <alignment vertical="center"/>
    </xf>
    <xf numFmtId="177" fontId="10" fillId="0" borderId="23" xfId="1" applyNumberFormat="1" applyFont="1" applyFill="1" applyBorder="1" applyAlignment="1">
      <alignment horizontal="center" vertical="center" wrapText="1" shrinkToFit="1"/>
    </xf>
    <xf numFmtId="0" fontId="24" fillId="0" borderId="19" xfId="1" applyFont="1" applyFill="1" applyBorder="1" applyAlignment="1">
      <alignment horizontal="center" vertical="center"/>
    </xf>
    <xf numFmtId="0" fontId="25" fillId="0" borderId="20" xfId="1" applyFont="1" applyFill="1" applyBorder="1" applyAlignment="1">
      <alignment horizontal="center" vertical="center"/>
    </xf>
    <xf numFmtId="0" fontId="26" fillId="0" borderId="20" xfId="1" applyFont="1" applyFill="1" applyBorder="1" applyAlignment="1">
      <alignment horizontal="center" vertical="center"/>
    </xf>
    <xf numFmtId="0" fontId="28" fillId="0" borderId="20" xfId="1" applyFont="1" applyFill="1" applyBorder="1" applyAlignment="1">
      <alignment horizontal="center" vertical="center"/>
    </xf>
    <xf numFmtId="0" fontId="29" fillId="0" borderId="20" xfId="1" applyFont="1" applyFill="1" applyBorder="1" applyAlignment="1">
      <alignment horizontal="center" vertical="center"/>
    </xf>
    <xf numFmtId="176" fontId="10" fillId="0" borderId="20" xfId="1" applyNumberFormat="1" applyFont="1" applyFill="1" applyBorder="1" applyAlignment="1">
      <alignment horizontal="center" vertical="center" wrapText="1" shrinkToFit="1"/>
    </xf>
    <xf numFmtId="0" fontId="16" fillId="2" borderId="34" xfId="1" applyFont="1" applyFill="1" applyBorder="1" applyAlignment="1">
      <alignment horizontal="center" vertical="center"/>
    </xf>
    <xf numFmtId="0" fontId="16" fillId="2" borderId="35" xfId="1" applyFont="1" applyFill="1" applyBorder="1" applyAlignment="1">
      <alignment horizontal="center" vertical="center"/>
    </xf>
    <xf numFmtId="0" fontId="17" fillId="2" borderId="35" xfId="1" applyFont="1" applyFill="1" applyBorder="1" applyAlignment="1">
      <alignment horizontal="center" vertical="center"/>
    </xf>
    <xf numFmtId="0" fontId="14" fillId="2" borderId="35" xfId="1" applyFont="1" applyFill="1" applyBorder="1" applyAlignment="1">
      <alignment horizontal="center" vertical="center"/>
    </xf>
    <xf numFmtId="0" fontId="18" fillId="2" borderId="35" xfId="1" applyFont="1" applyFill="1" applyBorder="1" applyAlignment="1">
      <alignment horizontal="center" vertical="center"/>
    </xf>
    <xf numFmtId="0" fontId="15" fillId="2" borderId="35" xfId="1" applyFont="1" applyFill="1" applyBorder="1" applyAlignment="1">
      <alignment horizontal="center" vertical="center"/>
    </xf>
    <xf numFmtId="176" fontId="21" fillId="2" borderId="35" xfId="1" applyNumberFormat="1" applyFont="1" applyFill="1" applyBorder="1" applyAlignment="1">
      <alignment horizontal="center" vertical="center" wrapText="1" shrinkToFit="1"/>
    </xf>
    <xf numFmtId="176" fontId="10" fillId="2" borderId="35" xfId="1" applyNumberFormat="1" applyFont="1" applyFill="1" applyBorder="1" applyAlignment="1">
      <alignment horizontal="center" vertical="center" wrapText="1" shrinkToFit="1"/>
    </xf>
    <xf numFmtId="177" fontId="10" fillId="0" borderId="38" xfId="1" applyNumberFormat="1" applyFont="1" applyFill="1" applyBorder="1" applyAlignment="1">
      <alignment horizontal="center" vertical="center" wrapText="1" shrinkToFit="1"/>
    </xf>
    <xf numFmtId="0" fontId="36" fillId="0" borderId="6" xfId="1" applyFont="1" applyFill="1" applyBorder="1" applyAlignment="1">
      <alignment horizontal="center" vertical="center" shrinkToFit="1"/>
    </xf>
    <xf numFmtId="0" fontId="37" fillId="0" borderId="5" xfId="1" applyFont="1" applyFill="1" applyBorder="1" applyAlignment="1">
      <alignment horizontal="center" vertical="center" shrinkToFit="1"/>
    </xf>
    <xf numFmtId="0" fontId="33" fillId="0" borderId="1" xfId="1" applyFont="1" applyFill="1" applyBorder="1" applyAlignment="1">
      <alignment horizontal="center" vertical="center" shrinkToFit="1"/>
    </xf>
    <xf numFmtId="0" fontId="34" fillId="0" borderId="1" xfId="1" applyFont="1" applyFill="1" applyBorder="1" applyAlignment="1">
      <alignment horizontal="center" vertical="center" shrinkToFit="1"/>
    </xf>
    <xf numFmtId="0" fontId="34" fillId="0" borderId="10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12" fillId="0" borderId="4" xfId="1" applyFont="1" applyFill="1" applyBorder="1" applyAlignment="1">
      <alignment horizontal="center" vertical="center" shrinkToFit="1"/>
    </xf>
    <xf numFmtId="0" fontId="34" fillId="0" borderId="28" xfId="1" applyFont="1" applyFill="1" applyBorder="1" applyAlignment="1">
      <alignment horizontal="center" vertical="center" shrinkToFit="1"/>
    </xf>
    <xf numFmtId="0" fontId="9" fillId="0" borderId="17" xfId="1" applyFont="1" applyFill="1" applyBorder="1" applyAlignment="1">
      <alignment horizontal="center" vertical="center" shrinkToFit="1"/>
    </xf>
    <xf numFmtId="0" fontId="42" fillId="0" borderId="1" xfId="1" applyFont="1" applyFill="1" applyBorder="1" applyAlignment="1">
      <alignment horizontal="center" vertical="center" shrinkToFit="1"/>
    </xf>
    <xf numFmtId="0" fontId="36" fillId="5" borderId="6" xfId="1" applyFont="1" applyFill="1" applyBorder="1" applyAlignment="1">
      <alignment horizontal="center" vertical="center" shrinkToFit="1"/>
    </xf>
    <xf numFmtId="0" fontId="37" fillId="5" borderId="5" xfId="1" applyFont="1" applyFill="1" applyBorder="1" applyAlignment="1">
      <alignment horizontal="center" vertical="center" shrinkToFit="1"/>
    </xf>
    <xf numFmtId="0" fontId="12" fillId="0" borderId="2" xfId="1" applyFont="1" applyFill="1" applyBorder="1" applyAlignment="1">
      <alignment horizontal="center" vertical="center" shrinkToFit="1"/>
    </xf>
    <xf numFmtId="0" fontId="33" fillId="0" borderId="10" xfId="1" applyFont="1" applyFill="1" applyBorder="1" applyAlignment="1">
      <alignment horizontal="center" vertical="center" shrinkToFit="1"/>
    </xf>
    <xf numFmtId="0" fontId="5" fillId="0" borderId="17" xfId="1" applyFont="1" applyFill="1" applyBorder="1" applyAlignment="1">
      <alignment horizontal="center" vertical="center" shrinkToFit="1"/>
    </xf>
    <xf numFmtId="0" fontId="9" fillId="0" borderId="4" xfId="1" applyFont="1" applyFill="1" applyBorder="1" applyAlignment="1">
      <alignment horizontal="center" vertical="center" shrinkToFit="1"/>
    </xf>
    <xf numFmtId="0" fontId="46" fillId="0" borderId="1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horizontal="center" vertical="center"/>
    </xf>
    <xf numFmtId="0" fontId="48" fillId="0" borderId="1" xfId="1" applyFont="1" applyFill="1" applyBorder="1" applyAlignment="1">
      <alignment horizontal="center" vertical="center"/>
    </xf>
    <xf numFmtId="0" fontId="49" fillId="0" borderId="1" xfId="1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2" fillId="0" borderId="10" xfId="1" applyFont="1" applyFill="1" applyBorder="1" applyAlignment="1">
      <alignment horizontal="center" vertical="center" shrinkToFit="1"/>
    </xf>
    <xf numFmtId="0" fontId="36" fillId="0" borderId="51" xfId="1" applyFont="1" applyFill="1" applyBorder="1" applyAlignment="1">
      <alignment horizontal="center" vertical="center" shrinkToFit="1"/>
    </xf>
    <xf numFmtId="176" fontId="10" fillId="0" borderId="35" xfId="1" applyNumberFormat="1" applyFont="1" applyFill="1" applyBorder="1" applyAlignment="1">
      <alignment horizontal="center" vertical="center" wrapText="1" shrinkToFit="1"/>
    </xf>
    <xf numFmtId="0" fontId="63" fillId="7" borderId="29" xfId="1" applyFont="1" applyFill="1" applyBorder="1" applyAlignment="1">
      <alignment horizontal="center" vertical="center" wrapText="1"/>
    </xf>
    <xf numFmtId="0" fontId="35" fillId="0" borderId="3" xfId="1" applyFont="1" applyFill="1" applyBorder="1" applyAlignment="1">
      <alignment horizontal="center" vertical="center"/>
    </xf>
    <xf numFmtId="0" fontId="64" fillId="0" borderId="1" xfId="1" applyFont="1" applyFill="1" applyBorder="1" applyAlignment="1">
      <alignment horizontal="center" vertical="center"/>
    </xf>
    <xf numFmtId="0" fontId="23" fillId="0" borderId="3" xfId="1" applyFont="1" applyFill="1" applyBorder="1" applyAlignment="1">
      <alignment horizontal="center" vertical="center" wrapText="1"/>
    </xf>
    <xf numFmtId="0" fontId="65" fillId="5" borderId="6" xfId="1" applyFont="1" applyFill="1" applyBorder="1" applyAlignment="1">
      <alignment horizontal="center" vertical="center" shrinkToFit="1"/>
    </xf>
    <xf numFmtId="0" fontId="65" fillId="0" borderId="6" xfId="1" applyFont="1" applyFill="1" applyBorder="1" applyAlignment="1">
      <alignment horizontal="center" vertical="center" shrinkToFit="1"/>
    </xf>
    <xf numFmtId="178" fontId="41" fillId="0" borderId="39" xfId="1" applyNumberFormat="1" applyFont="1" applyFill="1" applyBorder="1" applyAlignment="1">
      <alignment horizontal="center" vertical="center"/>
    </xf>
    <xf numFmtId="178" fontId="41" fillId="0" borderId="41" xfId="1" applyNumberFormat="1" applyFont="1" applyFill="1" applyBorder="1" applyAlignment="1">
      <alignment horizontal="center" vertical="center"/>
    </xf>
    <xf numFmtId="179" fontId="41" fillId="0" borderId="3" xfId="1" applyNumberFormat="1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horizontal="center" vertical="center"/>
    </xf>
    <xf numFmtId="179" fontId="41" fillId="0" borderId="4" xfId="1" applyNumberFormat="1" applyFont="1" applyFill="1" applyBorder="1" applyAlignment="1">
      <alignment horizontal="center" vertical="center"/>
    </xf>
    <xf numFmtId="0" fontId="23" fillId="0" borderId="29" xfId="1" applyFont="1" applyFill="1" applyBorder="1" applyAlignment="1">
      <alignment horizontal="center" vertical="center" wrapText="1"/>
    </xf>
    <xf numFmtId="176" fontId="3" fillId="0" borderId="3" xfId="1" applyNumberFormat="1" applyFont="1" applyFill="1" applyBorder="1" applyAlignment="1">
      <alignment horizontal="center" vertical="center"/>
    </xf>
    <xf numFmtId="176" fontId="3" fillId="0" borderId="4" xfId="1" applyNumberFormat="1" applyFont="1" applyFill="1" applyBorder="1" applyAlignment="1">
      <alignment horizontal="center" vertical="center"/>
    </xf>
    <xf numFmtId="0" fontId="41" fillId="0" borderId="4" xfId="1" applyFont="1" applyFill="1" applyBorder="1" applyAlignment="1">
      <alignment horizontal="center" vertical="center"/>
    </xf>
    <xf numFmtId="0" fontId="19" fillId="0" borderId="3" xfId="1" applyFont="1" applyFill="1" applyBorder="1" applyAlignment="1">
      <alignment horizontal="center" vertical="center" wrapText="1"/>
    </xf>
    <xf numFmtId="0" fontId="19" fillId="0" borderId="4" xfId="1" applyFont="1" applyFill="1" applyBorder="1" applyAlignment="1">
      <alignment horizontal="center" vertical="center" wrapText="1"/>
    </xf>
    <xf numFmtId="176" fontId="38" fillId="0" borderId="8" xfId="1" applyNumberFormat="1" applyFont="1" applyFill="1" applyBorder="1" applyAlignment="1">
      <alignment horizontal="center" vertical="center" wrapText="1"/>
    </xf>
    <xf numFmtId="176" fontId="38" fillId="0" borderId="9" xfId="1" applyNumberFormat="1" applyFont="1" applyFill="1" applyBorder="1" applyAlignment="1">
      <alignment horizontal="center" vertical="center" wrapText="1"/>
    </xf>
    <xf numFmtId="0" fontId="20" fillId="0" borderId="3" xfId="1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16" fillId="0" borderId="3" xfId="1" applyFont="1" applyFill="1" applyBorder="1" applyAlignment="1">
      <alignment horizontal="center" vertical="center" wrapText="1"/>
    </xf>
    <xf numFmtId="0" fontId="16" fillId="0" borderId="4" xfId="1" applyFont="1" applyFill="1" applyBorder="1" applyAlignment="1">
      <alignment horizontal="center" vertical="center" wrapText="1"/>
    </xf>
    <xf numFmtId="177" fontId="11" fillId="0" borderId="40" xfId="0" applyNumberFormat="1" applyFont="1" applyFill="1" applyBorder="1" applyAlignment="1">
      <alignment horizontal="center" vertical="center"/>
    </xf>
    <xf numFmtId="177" fontId="11" fillId="0" borderId="42" xfId="0" applyNumberFormat="1" applyFont="1" applyFill="1" applyBorder="1" applyAlignment="1">
      <alignment horizontal="center" vertical="center"/>
    </xf>
    <xf numFmtId="176" fontId="3" fillId="0" borderId="2" xfId="1" applyNumberFormat="1" applyFont="1" applyFill="1" applyBorder="1" applyAlignment="1">
      <alignment horizontal="center" vertical="center"/>
    </xf>
    <xf numFmtId="176" fontId="22" fillId="0" borderId="3" xfId="1" applyNumberFormat="1" applyFont="1" applyFill="1" applyBorder="1" applyAlignment="1">
      <alignment horizontal="center" vertical="center" wrapText="1"/>
    </xf>
    <xf numFmtId="176" fontId="22" fillId="0" borderId="4" xfId="1" applyNumberFormat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176" fontId="43" fillId="0" borderId="8" xfId="1" applyNumberFormat="1" applyFont="1" applyFill="1" applyBorder="1" applyAlignment="1">
      <alignment horizontal="center" vertical="center" wrapText="1"/>
    </xf>
    <xf numFmtId="176" fontId="43" fillId="0" borderId="9" xfId="1" applyNumberFormat="1" applyFont="1" applyFill="1" applyBorder="1" applyAlignment="1">
      <alignment horizontal="center" vertical="center" wrapText="1"/>
    </xf>
    <xf numFmtId="0" fontId="51" fillId="6" borderId="44" xfId="1" applyFont="1" applyFill="1" applyBorder="1" applyAlignment="1">
      <alignment horizontal="center" vertical="center" wrapText="1"/>
    </xf>
    <xf numFmtId="0" fontId="51" fillId="6" borderId="43" xfId="1" applyFont="1" applyFill="1" applyBorder="1" applyAlignment="1">
      <alignment horizontal="center" vertical="center" wrapText="1"/>
    </xf>
    <xf numFmtId="0" fontId="0" fillId="0" borderId="43" xfId="0" applyBorder="1" applyAlignment="1">
      <alignment vertical="center"/>
    </xf>
    <xf numFmtId="0" fontId="51" fillId="6" borderId="47" xfId="1" applyFont="1" applyFill="1" applyBorder="1" applyAlignment="1">
      <alignment horizontal="center" vertical="center" wrapText="1"/>
    </xf>
    <xf numFmtId="0" fontId="51" fillId="6" borderId="0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51" fillId="6" borderId="45" xfId="1" applyFont="1" applyFill="1" applyBorder="1" applyAlignment="1">
      <alignment horizontal="center" vertical="center" wrapText="1"/>
    </xf>
    <xf numFmtId="0" fontId="51" fillId="6" borderId="46" xfId="1" applyFont="1" applyFill="1" applyBorder="1" applyAlignment="1">
      <alignment horizontal="center" vertical="center" wrapText="1"/>
    </xf>
    <xf numFmtId="0" fontId="52" fillId="0" borderId="48" xfId="0" applyFont="1" applyFill="1" applyBorder="1" applyAlignment="1">
      <alignment horizontal="center" vertical="center"/>
    </xf>
    <xf numFmtId="0" fontId="53" fillId="0" borderId="43" xfId="0" applyFont="1" applyFill="1" applyBorder="1" applyAlignment="1">
      <alignment vertical="center"/>
    </xf>
    <xf numFmtId="0" fontId="0" fillId="0" borderId="49" xfId="0" applyBorder="1" applyAlignment="1">
      <alignment vertical="center"/>
    </xf>
    <xf numFmtId="0" fontId="54" fillId="0" borderId="7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vertical="center"/>
    </xf>
    <xf numFmtId="0" fontId="0" fillId="0" borderId="50" xfId="0" applyBorder="1" applyAlignment="1">
      <alignment vertical="center"/>
    </xf>
    <xf numFmtId="0" fontId="56" fillId="0" borderId="7" xfId="0" applyFont="1" applyFill="1" applyBorder="1" applyAlignment="1">
      <alignment horizontal="center" vertical="center"/>
    </xf>
    <xf numFmtId="0" fontId="57" fillId="0" borderId="7" xfId="0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center" vertical="center"/>
    </xf>
    <xf numFmtId="176" fontId="39" fillId="0" borderId="8" xfId="1" applyNumberFormat="1" applyFont="1" applyFill="1" applyBorder="1" applyAlignment="1">
      <alignment horizontal="center" vertical="center" wrapText="1"/>
    </xf>
    <xf numFmtId="176" fontId="39" fillId="0" borderId="9" xfId="1" applyNumberFormat="1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/>
    </xf>
    <xf numFmtId="0" fontId="2" fillId="0" borderId="31" xfId="1" applyFont="1" applyFill="1" applyBorder="1" applyAlignment="1">
      <alignment horizontal="center" vertical="center"/>
    </xf>
    <xf numFmtId="0" fontId="2" fillId="0" borderId="32" xfId="1" applyFont="1" applyFill="1" applyBorder="1" applyAlignment="1">
      <alignment horizontal="center" vertical="center"/>
    </xf>
    <xf numFmtId="0" fontId="2" fillId="0" borderId="33" xfId="1" applyFont="1" applyFill="1" applyBorder="1" applyAlignment="1">
      <alignment horizontal="center" vertical="center"/>
    </xf>
    <xf numFmtId="0" fontId="13" fillId="2" borderId="36" xfId="1" applyFont="1" applyFill="1" applyBorder="1" applyAlignment="1">
      <alignment horizontal="center" vertical="center"/>
    </xf>
    <xf numFmtId="0" fontId="13" fillId="2" borderId="37" xfId="1" applyFont="1" applyFill="1" applyBorder="1" applyAlignment="1">
      <alignment horizontal="center" vertical="center"/>
    </xf>
    <xf numFmtId="178" fontId="44" fillId="6" borderId="39" xfId="1" applyNumberFormat="1" applyFont="1" applyFill="1" applyBorder="1" applyAlignment="1">
      <alignment horizontal="center" vertical="center"/>
    </xf>
    <xf numFmtId="178" fontId="44" fillId="6" borderId="41" xfId="1" applyNumberFormat="1" applyFont="1" applyFill="1" applyBorder="1" applyAlignment="1">
      <alignment horizontal="center" vertical="center"/>
    </xf>
    <xf numFmtId="179" fontId="44" fillId="6" borderId="3" xfId="1" applyNumberFormat="1" applyFont="1" applyFill="1" applyBorder="1" applyAlignment="1">
      <alignment horizontal="center" vertical="center"/>
    </xf>
    <xf numFmtId="179" fontId="44" fillId="6" borderId="4" xfId="1" applyNumberFormat="1" applyFont="1" applyFill="1" applyBorder="1" applyAlignment="1">
      <alignment horizontal="center" vertical="center"/>
    </xf>
    <xf numFmtId="178" fontId="44" fillId="6" borderId="54" xfId="1" applyNumberFormat="1" applyFont="1" applyFill="1" applyBorder="1" applyAlignment="1">
      <alignment horizontal="center" vertical="center"/>
    </xf>
    <xf numFmtId="178" fontId="44" fillId="6" borderId="56" xfId="1" applyNumberFormat="1" applyFont="1" applyFill="1" applyBorder="1" applyAlignment="1">
      <alignment horizontal="center" vertical="center"/>
    </xf>
    <xf numFmtId="0" fontId="58" fillId="6" borderId="44" xfId="1" applyFont="1" applyFill="1" applyBorder="1" applyAlignment="1">
      <alignment horizontal="center" vertical="center" wrapText="1"/>
    </xf>
    <xf numFmtId="0" fontId="58" fillId="6" borderId="43" xfId="1" applyFont="1" applyFill="1" applyBorder="1" applyAlignment="1">
      <alignment horizontal="center" vertical="center" wrapText="1"/>
    </xf>
    <xf numFmtId="0" fontId="58" fillId="6" borderId="47" xfId="1" applyFont="1" applyFill="1" applyBorder="1" applyAlignment="1">
      <alignment horizontal="center" vertical="center" wrapText="1"/>
    </xf>
    <xf numFmtId="0" fontId="58" fillId="6" borderId="0" xfId="1" applyFont="1" applyFill="1" applyBorder="1" applyAlignment="1">
      <alignment horizontal="center" vertical="center" wrapText="1"/>
    </xf>
    <xf numFmtId="0" fontId="59" fillId="0" borderId="43" xfId="0" applyFont="1" applyBorder="1" applyAlignment="1">
      <alignment vertical="center"/>
    </xf>
    <xf numFmtId="0" fontId="59" fillId="0" borderId="45" xfId="0" applyFont="1" applyBorder="1" applyAlignment="1">
      <alignment vertical="center"/>
    </xf>
    <xf numFmtId="0" fontId="59" fillId="0" borderId="46" xfId="0" applyFont="1" applyBorder="1" applyAlignment="1">
      <alignment vertical="center"/>
    </xf>
    <xf numFmtId="0" fontId="0" fillId="0" borderId="58" xfId="0" applyBorder="1" applyAlignment="1">
      <alignment vertical="center"/>
    </xf>
    <xf numFmtId="0" fontId="58" fillId="6" borderId="45" xfId="1" applyFont="1" applyFill="1" applyBorder="1" applyAlignment="1">
      <alignment horizontal="center" vertical="center" wrapText="1"/>
    </xf>
    <xf numFmtId="0" fontId="58" fillId="6" borderId="46" xfId="1" applyFont="1" applyFill="1" applyBorder="1" applyAlignment="1">
      <alignment horizontal="center" vertical="center" wrapText="1"/>
    </xf>
    <xf numFmtId="176" fontId="11" fillId="0" borderId="3" xfId="1" applyNumberFormat="1" applyFont="1" applyFill="1" applyBorder="1" applyAlignment="1">
      <alignment horizontal="center" vertical="center"/>
    </xf>
    <xf numFmtId="176" fontId="11" fillId="0" borderId="4" xfId="1" applyNumberFormat="1" applyFont="1" applyFill="1" applyBorder="1" applyAlignment="1">
      <alignment horizontal="center" vertical="center"/>
    </xf>
    <xf numFmtId="177" fontId="11" fillId="0" borderId="55" xfId="0" applyNumberFormat="1" applyFont="1" applyFill="1" applyBorder="1" applyAlignment="1">
      <alignment horizontal="center" vertical="center"/>
    </xf>
    <xf numFmtId="177" fontId="11" fillId="0" borderId="57" xfId="0" applyNumberFormat="1" applyFont="1" applyFill="1" applyBorder="1" applyAlignment="1">
      <alignment horizontal="center" vertical="center"/>
    </xf>
    <xf numFmtId="0" fontId="60" fillId="0" borderId="59" xfId="0" applyFont="1" applyFill="1" applyBorder="1" applyAlignment="1">
      <alignment horizontal="center" vertical="center"/>
    </xf>
    <xf numFmtId="0" fontId="61" fillId="0" borderId="43" xfId="0" applyFont="1" applyFill="1" applyBorder="1" applyAlignment="1">
      <alignment vertical="center"/>
    </xf>
    <xf numFmtId="0" fontId="6" fillId="0" borderId="60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vertical="center"/>
    </xf>
    <xf numFmtId="178" fontId="44" fillId="0" borderId="54" xfId="1" applyNumberFormat="1" applyFont="1" applyFill="1" applyBorder="1" applyAlignment="1">
      <alignment horizontal="center" vertical="center"/>
    </xf>
    <xf numFmtId="178" fontId="44" fillId="0" borderId="56" xfId="1" applyNumberFormat="1" applyFont="1" applyFill="1" applyBorder="1" applyAlignment="1">
      <alignment horizontal="center" vertical="center"/>
    </xf>
    <xf numFmtId="179" fontId="44" fillId="0" borderId="3" xfId="1" applyNumberFormat="1" applyFont="1" applyFill="1" applyBorder="1" applyAlignment="1">
      <alignment horizontal="center" vertical="center"/>
    </xf>
    <xf numFmtId="179" fontId="44" fillId="0" borderId="4" xfId="1" applyNumberFormat="1" applyFont="1" applyFill="1" applyBorder="1" applyAlignment="1">
      <alignment horizontal="center" vertical="center"/>
    </xf>
    <xf numFmtId="0" fontId="35" fillId="0" borderId="3" xfId="1" applyFont="1" applyFill="1" applyBorder="1" applyAlignment="1">
      <alignment horizontal="center" vertical="center" wrapText="1"/>
    </xf>
    <xf numFmtId="0" fontId="35" fillId="0" borderId="2" xfId="1" applyFont="1" applyFill="1" applyBorder="1" applyAlignment="1">
      <alignment horizontal="center" vertical="center" wrapText="1"/>
    </xf>
    <xf numFmtId="0" fontId="30" fillId="0" borderId="3" xfId="1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 wrapText="1"/>
    </xf>
    <xf numFmtId="0" fontId="3" fillId="3" borderId="14" xfId="1" applyFont="1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35" fillId="0" borderId="27" xfId="1" applyFont="1" applyFill="1" applyBorder="1" applyAlignment="1">
      <alignment horizontal="center" vertical="center" wrapText="1"/>
    </xf>
    <xf numFmtId="0" fontId="35" fillId="0" borderId="4" xfId="1" applyFont="1" applyFill="1" applyBorder="1" applyAlignment="1">
      <alignment horizontal="center" vertical="center" wrapText="1"/>
    </xf>
    <xf numFmtId="0" fontId="31" fillId="2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0" fillId="0" borderId="4" xfId="1" applyFont="1" applyFill="1" applyBorder="1" applyAlignment="1">
      <alignment horizontal="center" vertical="center" wrapText="1"/>
    </xf>
    <xf numFmtId="0" fontId="35" fillId="0" borderId="18" xfId="1" applyFont="1" applyFill="1" applyBorder="1" applyAlignment="1">
      <alignment horizontal="center" vertical="center" wrapText="1"/>
    </xf>
    <xf numFmtId="0" fontId="30" fillId="0" borderId="18" xfId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/>
    </xf>
    <xf numFmtId="0" fontId="62" fillId="0" borderId="62" xfId="0" applyFont="1" applyFill="1" applyBorder="1" applyAlignment="1">
      <alignment vertical="center"/>
    </xf>
    <xf numFmtId="0" fontId="0" fillId="0" borderId="63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44" fillId="0" borderId="4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7" fillId="0" borderId="21" xfId="1" applyFont="1" applyFill="1" applyBorder="1" applyAlignment="1">
      <alignment horizontal="center" vertical="center"/>
    </xf>
    <xf numFmtId="0" fontId="27" fillId="0" borderId="22" xfId="1" applyFont="1" applyFill="1" applyBorder="1" applyAlignment="1">
      <alignment horizontal="center" vertical="center"/>
    </xf>
    <xf numFmtId="0" fontId="27" fillId="0" borderId="24" xfId="1" applyFont="1" applyFill="1" applyBorder="1" applyAlignment="1">
      <alignment horizontal="center" vertical="center"/>
    </xf>
    <xf numFmtId="0" fontId="23" fillId="3" borderId="11" xfId="1" applyFont="1" applyFill="1" applyBorder="1" applyAlignment="1">
      <alignment horizontal="center" vertical="center" wrapText="1"/>
    </xf>
    <xf numFmtId="0" fontId="23" fillId="3" borderId="12" xfId="1" applyFont="1" applyFill="1" applyBorder="1" applyAlignment="1">
      <alignment horizontal="center" vertical="center" wrapText="1"/>
    </xf>
    <xf numFmtId="0" fontId="23" fillId="3" borderId="13" xfId="1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left" vertical="center"/>
    </xf>
    <xf numFmtId="0" fontId="32" fillId="3" borderId="16" xfId="0" applyFont="1" applyFill="1" applyBorder="1" applyAlignment="1">
      <alignment horizontal="left" vertical="center"/>
    </xf>
    <xf numFmtId="0" fontId="35" fillId="0" borderId="30" xfId="1" applyFont="1" applyFill="1" applyBorder="1" applyAlignment="1">
      <alignment horizontal="center" vertical="center" wrapText="1"/>
    </xf>
    <xf numFmtId="0" fontId="30" fillId="0" borderId="30" xfId="1" applyFont="1" applyFill="1" applyBorder="1" applyAlignment="1">
      <alignment horizontal="center" vertical="center" wrapText="1"/>
    </xf>
    <xf numFmtId="0" fontId="45" fillId="0" borderId="4" xfId="0" applyFont="1" applyFill="1" applyBorder="1" applyAlignment="1">
      <alignment horizontal="center" vertical="center"/>
    </xf>
    <xf numFmtId="176" fontId="11" fillId="0" borderId="2" xfId="1" applyNumberFormat="1" applyFont="1" applyFill="1" applyBorder="1" applyAlignment="1">
      <alignment horizontal="center" vertical="center"/>
    </xf>
    <xf numFmtId="179" fontId="44" fillId="0" borderId="52" xfId="1" applyNumberFormat="1" applyFont="1" applyFill="1" applyBorder="1" applyAlignment="1">
      <alignment horizontal="center" vertical="center"/>
    </xf>
    <xf numFmtId="179" fontId="44" fillId="0" borderId="53" xfId="1" applyNumberFormat="1" applyFont="1" applyFill="1" applyBorder="1" applyAlignment="1">
      <alignment horizontal="center" vertical="center"/>
    </xf>
    <xf numFmtId="0" fontId="3" fillId="3" borderId="15" xfId="1" applyFont="1" applyFill="1" applyBorder="1" applyAlignment="1">
      <alignment horizontal="left" vertical="center"/>
    </xf>
    <xf numFmtId="0" fontId="3" fillId="3" borderId="16" xfId="1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 vertical="center"/>
    </xf>
    <xf numFmtId="0" fontId="31" fillId="2" borderId="4" xfId="1" applyFont="1" applyFill="1" applyBorder="1" applyAlignment="1">
      <alignment horizontal="center" vertical="center" wrapText="1"/>
    </xf>
    <xf numFmtId="0" fontId="35" fillId="0" borderId="25" xfId="1" applyFont="1" applyFill="1" applyBorder="1" applyAlignment="1">
      <alignment horizontal="center" vertical="center" wrapText="1"/>
    </xf>
    <xf numFmtId="0" fontId="35" fillId="0" borderId="26" xfId="1" applyFont="1" applyFill="1" applyBorder="1" applyAlignment="1">
      <alignment horizontal="center" vertical="center" wrapText="1"/>
    </xf>
    <xf numFmtId="0" fontId="66" fillId="3" borderId="11" xfId="1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center" vertical="center" wrapText="1"/>
    </xf>
    <xf numFmtId="0" fontId="55" fillId="0" borderId="13" xfId="0" applyFont="1" applyBorder="1" applyAlignment="1">
      <alignment horizontal="center" vertical="center" wrapText="1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00FF"/>
      <color rgb="FFFF3399"/>
      <color rgb="FF3366FF"/>
      <color rgb="FF006666"/>
      <color rgb="FF006600"/>
      <color rgb="FF9933FF"/>
      <color rgb="FFFF66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1692275</xdr:colOff>
      <xdr:row>0</xdr:row>
      <xdr:rowOff>1143000</xdr:rowOff>
    </xdr:to>
    <xdr:pic>
      <xdr:nvPicPr>
        <xdr:cNvPr id="2" name="圖片 1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879589" cy="1065069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8</xdr:col>
      <xdr:colOff>153034</xdr:colOff>
      <xdr:row>0</xdr:row>
      <xdr:rowOff>555896</xdr:rowOff>
    </xdr:from>
    <xdr:to>
      <xdr:col>13</xdr:col>
      <xdr:colOff>213359</xdr:colOff>
      <xdr:row>0</xdr:row>
      <xdr:rowOff>975359</xdr:rowOff>
    </xdr:to>
    <xdr:sp macro="" textlink="">
      <xdr:nvSpPr>
        <xdr:cNvPr id="3" name="文字方塊 2"/>
        <xdr:cNvSpPr txBox="1"/>
      </xdr:nvSpPr>
      <xdr:spPr>
        <a:xfrm>
          <a:off x="12939394" y="555896"/>
          <a:ext cx="2056765" cy="419463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5</xdr:col>
      <xdr:colOff>424544</xdr:colOff>
      <xdr:row>0</xdr:row>
      <xdr:rowOff>469991</xdr:rowOff>
    </xdr:from>
    <xdr:ext cx="2394281" cy="492443"/>
    <xdr:sp macro="" textlink="">
      <xdr:nvSpPr>
        <xdr:cNvPr id="5" name="矩形 4"/>
        <xdr:cNvSpPr/>
      </xdr:nvSpPr>
      <xdr:spPr>
        <a:xfrm>
          <a:off x="8166464" y="469991"/>
          <a:ext cx="2394281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6</xdr:col>
      <xdr:colOff>223520</xdr:colOff>
      <xdr:row>0</xdr:row>
      <xdr:rowOff>416560</xdr:rowOff>
    </xdr:from>
    <xdr:ext cx="2649188" cy="625812"/>
    <xdr:sp macro="" textlink="">
      <xdr:nvSpPr>
        <xdr:cNvPr id="8" name="矩形 7"/>
        <xdr:cNvSpPr/>
      </xdr:nvSpPr>
      <xdr:spPr>
        <a:xfrm>
          <a:off x="10205720" y="41656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4</xdr:col>
      <xdr:colOff>1617980</xdr:colOff>
      <xdr:row>0</xdr:row>
      <xdr:rowOff>436880</xdr:rowOff>
    </xdr:from>
    <xdr:ext cx="1488282" cy="625812"/>
    <xdr:sp macro="" textlink="">
      <xdr:nvSpPr>
        <xdr:cNvPr id="9" name="矩形 8"/>
        <xdr:cNvSpPr/>
      </xdr:nvSpPr>
      <xdr:spPr>
        <a:xfrm>
          <a:off x="7012940" y="43688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1</xdr:col>
      <xdr:colOff>12700</xdr:colOff>
      <xdr:row>18</xdr:row>
      <xdr:rowOff>254000</xdr:rowOff>
    </xdr:from>
    <xdr:to>
      <xdr:col>1</xdr:col>
      <xdr:colOff>419100</xdr:colOff>
      <xdr:row>18</xdr:row>
      <xdr:rowOff>647700</xdr:rowOff>
    </xdr:to>
    <xdr:sp macro="" textlink="">
      <xdr:nvSpPr>
        <xdr:cNvPr id="16" name="橢圓 15"/>
        <xdr:cNvSpPr/>
      </xdr:nvSpPr>
      <xdr:spPr>
        <a:xfrm>
          <a:off x="609600" y="73406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20</xdr:row>
      <xdr:rowOff>266700</xdr:rowOff>
    </xdr:from>
    <xdr:to>
      <xdr:col>1</xdr:col>
      <xdr:colOff>444500</xdr:colOff>
      <xdr:row>21</xdr:row>
      <xdr:rowOff>12700</xdr:rowOff>
    </xdr:to>
    <xdr:sp macro="" textlink="">
      <xdr:nvSpPr>
        <xdr:cNvPr id="17" name="橢圓 16"/>
        <xdr:cNvSpPr/>
      </xdr:nvSpPr>
      <xdr:spPr>
        <a:xfrm>
          <a:off x="635000" y="826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22</xdr:row>
      <xdr:rowOff>279400</xdr:rowOff>
    </xdr:from>
    <xdr:to>
      <xdr:col>1</xdr:col>
      <xdr:colOff>444500</xdr:colOff>
      <xdr:row>23</xdr:row>
      <xdr:rowOff>25400</xdr:rowOff>
    </xdr:to>
    <xdr:sp macro="" textlink="">
      <xdr:nvSpPr>
        <xdr:cNvPr id="18" name="橢圓 17"/>
        <xdr:cNvSpPr/>
      </xdr:nvSpPr>
      <xdr:spPr>
        <a:xfrm>
          <a:off x="635000" y="918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36</xdr:row>
      <xdr:rowOff>233680</xdr:rowOff>
    </xdr:from>
    <xdr:to>
      <xdr:col>1</xdr:col>
      <xdr:colOff>444500</xdr:colOff>
      <xdr:row>36</xdr:row>
      <xdr:rowOff>635000</xdr:rowOff>
    </xdr:to>
    <xdr:sp macro="" textlink="">
      <xdr:nvSpPr>
        <xdr:cNvPr id="24" name="橢圓 23"/>
        <xdr:cNvSpPr/>
      </xdr:nvSpPr>
      <xdr:spPr>
        <a:xfrm>
          <a:off x="632460" y="1652524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4</xdr:row>
      <xdr:rowOff>292100</xdr:rowOff>
    </xdr:from>
    <xdr:to>
      <xdr:col>1</xdr:col>
      <xdr:colOff>431800</xdr:colOff>
      <xdr:row>5</xdr:row>
      <xdr:rowOff>38100</xdr:rowOff>
    </xdr:to>
    <xdr:sp macro="" textlink="">
      <xdr:nvSpPr>
        <xdr:cNvPr id="37" name="橢圓 36"/>
        <xdr:cNvSpPr/>
      </xdr:nvSpPr>
      <xdr:spPr>
        <a:xfrm>
          <a:off x="622300" y="118872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2</xdr:row>
      <xdr:rowOff>279400</xdr:rowOff>
    </xdr:from>
    <xdr:to>
      <xdr:col>1</xdr:col>
      <xdr:colOff>444500</xdr:colOff>
      <xdr:row>3</xdr:row>
      <xdr:rowOff>25400</xdr:rowOff>
    </xdr:to>
    <xdr:sp macro="" textlink="">
      <xdr:nvSpPr>
        <xdr:cNvPr id="30" name="橢圓 29"/>
        <xdr:cNvSpPr/>
      </xdr:nvSpPr>
      <xdr:spPr>
        <a:xfrm>
          <a:off x="635000" y="91948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25400</xdr:colOff>
      <xdr:row>14</xdr:row>
      <xdr:rowOff>292100</xdr:rowOff>
    </xdr:from>
    <xdr:to>
      <xdr:col>1</xdr:col>
      <xdr:colOff>431800</xdr:colOff>
      <xdr:row>15</xdr:row>
      <xdr:rowOff>38100</xdr:rowOff>
    </xdr:to>
    <xdr:sp macro="" textlink="">
      <xdr:nvSpPr>
        <xdr:cNvPr id="29" name="橢圓 28"/>
        <xdr:cNvSpPr/>
      </xdr:nvSpPr>
      <xdr:spPr>
        <a:xfrm>
          <a:off x="622300" y="28321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38100</xdr:colOff>
      <xdr:row>12</xdr:row>
      <xdr:rowOff>279400</xdr:rowOff>
    </xdr:from>
    <xdr:to>
      <xdr:col>1</xdr:col>
      <xdr:colOff>444500</xdr:colOff>
      <xdr:row>13</xdr:row>
      <xdr:rowOff>25400</xdr:rowOff>
    </xdr:to>
    <xdr:sp macro="" textlink="">
      <xdr:nvSpPr>
        <xdr:cNvPr id="31" name="橢圓 30"/>
        <xdr:cNvSpPr/>
      </xdr:nvSpPr>
      <xdr:spPr>
        <a:xfrm>
          <a:off x="635000" y="1917700"/>
          <a:ext cx="406400" cy="393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60960</xdr:colOff>
      <xdr:row>16</xdr:row>
      <xdr:rowOff>304800</xdr:rowOff>
    </xdr:from>
    <xdr:to>
      <xdr:col>1</xdr:col>
      <xdr:colOff>467360</xdr:colOff>
      <xdr:row>17</xdr:row>
      <xdr:rowOff>50800</xdr:rowOff>
    </xdr:to>
    <xdr:sp macro="" textlink="">
      <xdr:nvSpPr>
        <xdr:cNvPr id="33" name="橢圓 32"/>
        <xdr:cNvSpPr/>
      </xdr:nvSpPr>
      <xdr:spPr>
        <a:xfrm>
          <a:off x="655320" y="742188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24</xdr:row>
      <xdr:rowOff>304800</xdr:rowOff>
    </xdr:from>
    <xdr:to>
      <xdr:col>1</xdr:col>
      <xdr:colOff>436880</xdr:colOff>
      <xdr:row>25</xdr:row>
      <xdr:rowOff>50800</xdr:rowOff>
    </xdr:to>
    <xdr:sp macro="" textlink="">
      <xdr:nvSpPr>
        <xdr:cNvPr id="35" name="橢圓 34"/>
        <xdr:cNvSpPr/>
      </xdr:nvSpPr>
      <xdr:spPr>
        <a:xfrm>
          <a:off x="624840" y="1107948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26</xdr:row>
      <xdr:rowOff>304800</xdr:rowOff>
    </xdr:from>
    <xdr:to>
      <xdr:col>1</xdr:col>
      <xdr:colOff>436880</xdr:colOff>
      <xdr:row>27</xdr:row>
      <xdr:rowOff>50800</xdr:rowOff>
    </xdr:to>
    <xdr:sp macro="" textlink="">
      <xdr:nvSpPr>
        <xdr:cNvPr id="36" name="橢圓 35"/>
        <xdr:cNvSpPr/>
      </xdr:nvSpPr>
      <xdr:spPr>
        <a:xfrm>
          <a:off x="624840" y="1200912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38</xdr:row>
      <xdr:rowOff>320040</xdr:rowOff>
    </xdr:from>
    <xdr:to>
      <xdr:col>1</xdr:col>
      <xdr:colOff>436880</xdr:colOff>
      <xdr:row>39</xdr:row>
      <xdr:rowOff>66040</xdr:rowOff>
    </xdr:to>
    <xdr:sp macro="" textlink="">
      <xdr:nvSpPr>
        <xdr:cNvPr id="20" name="橢圓 19"/>
        <xdr:cNvSpPr/>
      </xdr:nvSpPr>
      <xdr:spPr>
        <a:xfrm>
          <a:off x="624840" y="1754124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40</xdr:row>
      <xdr:rowOff>289560</xdr:rowOff>
    </xdr:from>
    <xdr:to>
      <xdr:col>1</xdr:col>
      <xdr:colOff>436880</xdr:colOff>
      <xdr:row>41</xdr:row>
      <xdr:rowOff>35560</xdr:rowOff>
    </xdr:to>
    <xdr:sp macro="" textlink="">
      <xdr:nvSpPr>
        <xdr:cNvPr id="21" name="橢圓 20"/>
        <xdr:cNvSpPr/>
      </xdr:nvSpPr>
      <xdr:spPr>
        <a:xfrm>
          <a:off x="624840" y="1844040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42</xdr:row>
      <xdr:rowOff>304800</xdr:rowOff>
    </xdr:from>
    <xdr:to>
      <xdr:col>1</xdr:col>
      <xdr:colOff>436880</xdr:colOff>
      <xdr:row>43</xdr:row>
      <xdr:rowOff>50800</xdr:rowOff>
    </xdr:to>
    <xdr:sp macro="" textlink="">
      <xdr:nvSpPr>
        <xdr:cNvPr id="22" name="橢圓 21"/>
        <xdr:cNvSpPr/>
      </xdr:nvSpPr>
      <xdr:spPr>
        <a:xfrm>
          <a:off x="624840" y="1937004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30480</xdr:colOff>
      <xdr:row>28</xdr:row>
      <xdr:rowOff>274320</xdr:rowOff>
    </xdr:from>
    <xdr:to>
      <xdr:col>1</xdr:col>
      <xdr:colOff>436880</xdr:colOff>
      <xdr:row>29</xdr:row>
      <xdr:rowOff>20320</xdr:rowOff>
    </xdr:to>
    <xdr:sp macro="" textlink="">
      <xdr:nvSpPr>
        <xdr:cNvPr id="23" name="橢圓 22"/>
        <xdr:cNvSpPr/>
      </xdr:nvSpPr>
      <xdr:spPr>
        <a:xfrm>
          <a:off x="624840" y="1289304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15240</xdr:colOff>
      <xdr:row>30</xdr:row>
      <xdr:rowOff>304800</xdr:rowOff>
    </xdr:from>
    <xdr:to>
      <xdr:col>1</xdr:col>
      <xdr:colOff>421640</xdr:colOff>
      <xdr:row>31</xdr:row>
      <xdr:rowOff>50800</xdr:rowOff>
    </xdr:to>
    <xdr:sp macro="" textlink="">
      <xdr:nvSpPr>
        <xdr:cNvPr id="25" name="橢圓 24"/>
        <xdr:cNvSpPr/>
      </xdr:nvSpPr>
      <xdr:spPr>
        <a:xfrm>
          <a:off x="609600" y="1385316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45720</xdr:colOff>
      <xdr:row>32</xdr:row>
      <xdr:rowOff>304800</xdr:rowOff>
    </xdr:from>
    <xdr:to>
      <xdr:col>1</xdr:col>
      <xdr:colOff>452120</xdr:colOff>
      <xdr:row>33</xdr:row>
      <xdr:rowOff>50800</xdr:rowOff>
    </xdr:to>
    <xdr:sp macro="" textlink="">
      <xdr:nvSpPr>
        <xdr:cNvPr id="26" name="橢圓 25"/>
        <xdr:cNvSpPr/>
      </xdr:nvSpPr>
      <xdr:spPr>
        <a:xfrm>
          <a:off x="640080" y="1476756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</xdr:col>
      <xdr:colOff>15240</xdr:colOff>
      <xdr:row>34</xdr:row>
      <xdr:rowOff>304800</xdr:rowOff>
    </xdr:from>
    <xdr:to>
      <xdr:col>1</xdr:col>
      <xdr:colOff>421640</xdr:colOff>
      <xdr:row>35</xdr:row>
      <xdr:rowOff>50800</xdr:rowOff>
    </xdr:to>
    <xdr:sp macro="" textlink="">
      <xdr:nvSpPr>
        <xdr:cNvPr id="27" name="橢圓 26"/>
        <xdr:cNvSpPr/>
      </xdr:nvSpPr>
      <xdr:spPr>
        <a:xfrm>
          <a:off x="609600" y="15681960"/>
          <a:ext cx="406400" cy="40132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619125</xdr:colOff>
      <xdr:row>0</xdr:row>
      <xdr:rowOff>57150</xdr:rowOff>
    </xdr:from>
    <xdr:to>
      <xdr:col>15</xdr:col>
      <xdr:colOff>110942</xdr:colOff>
      <xdr:row>0</xdr:row>
      <xdr:rowOff>923925</xdr:rowOff>
    </xdr:to>
    <xdr:pic>
      <xdr:nvPicPr>
        <xdr:cNvPr id="19063" name="圖片 19062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57150"/>
          <a:ext cx="6683192" cy="866775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oneCellAnchor>
    <xdr:from>
      <xdr:col>0</xdr:col>
      <xdr:colOff>0</xdr:colOff>
      <xdr:row>0</xdr:row>
      <xdr:rowOff>43542</xdr:rowOff>
    </xdr:from>
    <xdr:ext cx="2466975" cy="537483"/>
    <xdr:sp macro="" textlink="">
      <xdr:nvSpPr>
        <xdr:cNvPr id="19064" name="矩形 19063"/>
        <xdr:cNvSpPr/>
      </xdr:nvSpPr>
      <xdr:spPr>
        <a:xfrm>
          <a:off x="0" y="43542"/>
          <a:ext cx="2466975" cy="537483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107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04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476250</xdr:rowOff>
    </xdr:from>
    <xdr:ext cx="2439638" cy="492443"/>
    <xdr:sp macro="" textlink="">
      <xdr:nvSpPr>
        <xdr:cNvPr id="19065" name="矩形 19064"/>
        <xdr:cNvSpPr/>
      </xdr:nvSpPr>
      <xdr:spPr>
        <a:xfrm>
          <a:off x="0" y="476250"/>
          <a:ext cx="243963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306160</xdr:colOff>
      <xdr:row>0</xdr:row>
      <xdr:rowOff>80281</xdr:rowOff>
    </xdr:from>
    <xdr:ext cx="1488282" cy="492443"/>
    <xdr:sp macro="" textlink="">
      <xdr:nvSpPr>
        <xdr:cNvPr id="19066" name="矩形 19065"/>
        <xdr:cNvSpPr/>
      </xdr:nvSpPr>
      <xdr:spPr>
        <a:xfrm>
          <a:off x="2020660" y="80281"/>
          <a:ext cx="1488282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twoCellAnchor>
    <xdr:from>
      <xdr:col>4</xdr:col>
      <xdr:colOff>28575</xdr:colOff>
      <xdr:row>0</xdr:row>
      <xdr:rowOff>581025</xdr:rowOff>
    </xdr:from>
    <xdr:to>
      <xdr:col>5</xdr:col>
      <xdr:colOff>247650</xdr:colOff>
      <xdr:row>0</xdr:row>
      <xdr:rowOff>933451</xdr:rowOff>
    </xdr:to>
    <xdr:sp macro="" textlink="">
      <xdr:nvSpPr>
        <xdr:cNvPr id="8" name="文字方塊 7"/>
        <xdr:cNvSpPr txBox="1"/>
      </xdr:nvSpPr>
      <xdr:spPr>
        <a:xfrm>
          <a:off x="3571875" y="581025"/>
          <a:ext cx="1609725" cy="352426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16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16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201203211520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abSelected="1" view="pageBreakPreview" zoomScale="50" zoomScaleSheetLayoutView="50" workbookViewId="0">
      <selection activeCell="H3" sqref="H3"/>
    </sheetView>
  </sheetViews>
  <sheetFormatPr defaultRowHeight="16.5"/>
  <cols>
    <col min="1" max="1" width="8.625" bestFit="1" customWidth="1"/>
    <col min="2" max="2" width="6.75" bestFit="1" customWidth="1"/>
    <col min="3" max="3" width="20.5" customWidth="1"/>
    <col min="4" max="4" width="42.625" customWidth="1"/>
    <col min="5" max="5" width="34.25" customWidth="1"/>
    <col min="6" max="6" width="32.625" customWidth="1"/>
    <col min="7" max="7" width="7.5" bestFit="1" customWidth="1"/>
    <col min="8" max="8" width="33.375" customWidth="1"/>
    <col min="9" max="9" width="7.625" customWidth="1"/>
    <col min="10" max="10" width="6" customWidth="1"/>
    <col min="11" max="13" width="5" customWidth="1"/>
    <col min="14" max="14" width="6.375" customWidth="1"/>
  </cols>
  <sheetData>
    <row r="1" spans="1:14" ht="93" customHeight="1" thickTop="1" thickBot="1">
      <c r="A1" s="102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4"/>
    </row>
    <row r="2" spans="1:14" ht="36" customHeight="1" thickTop="1" thickBot="1">
      <c r="A2" s="14" t="s">
        <v>0</v>
      </c>
      <c r="B2" s="15" t="s">
        <v>1</v>
      </c>
      <c r="C2" s="16" t="s">
        <v>2</v>
      </c>
      <c r="D2" s="17" t="s">
        <v>3</v>
      </c>
      <c r="E2" s="105" t="s">
        <v>4</v>
      </c>
      <c r="F2" s="106"/>
      <c r="G2" s="18" t="s">
        <v>5</v>
      </c>
      <c r="H2" s="19" t="s">
        <v>6</v>
      </c>
      <c r="I2" s="20" t="s">
        <v>14</v>
      </c>
      <c r="J2" s="21" t="s">
        <v>141</v>
      </c>
      <c r="K2" s="47" t="s">
        <v>140</v>
      </c>
      <c r="L2" s="21" t="s">
        <v>7</v>
      </c>
      <c r="M2" s="21" t="s">
        <v>8</v>
      </c>
      <c r="N2" s="22" t="s">
        <v>9</v>
      </c>
    </row>
    <row r="3" spans="1:14" ht="63" customHeight="1">
      <c r="A3" s="54">
        <v>43192</v>
      </c>
      <c r="B3" s="56" t="s">
        <v>19</v>
      </c>
      <c r="C3" s="51" t="s">
        <v>180</v>
      </c>
      <c r="D3" s="43" t="s">
        <v>177</v>
      </c>
      <c r="E3" s="40" t="s">
        <v>146</v>
      </c>
      <c r="F3" s="42" t="s">
        <v>60</v>
      </c>
      <c r="G3" s="67" t="s">
        <v>11</v>
      </c>
      <c r="H3" s="23" t="s">
        <v>187</v>
      </c>
      <c r="I3" s="69"/>
      <c r="J3" s="60">
        <v>7</v>
      </c>
      <c r="K3" s="60">
        <v>2.5</v>
      </c>
      <c r="L3" s="60">
        <v>2.2000000000000002</v>
      </c>
      <c r="M3" s="60">
        <v>2.9</v>
      </c>
      <c r="N3" s="71">
        <f>J3*70+K3*75+L3*25+M3*45</f>
        <v>863</v>
      </c>
    </row>
    <row r="4" spans="1:14" ht="20.45" customHeight="1">
      <c r="A4" s="55"/>
      <c r="B4" s="58"/>
      <c r="C4" s="48" t="s">
        <v>142</v>
      </c>
      <c r="D4" s="3" t="s">
        <v>30</v>
      </c>
      <c r="E4" s="1" t="s">
        <v>36</v>
      </c>
      <c r="F4" s="2" t="s">
        <v>61</v>
      </c>
      <c r="G4" s="68"/>
      <c r="H4" s="24" t="s">
        <v>188</v>
      </c>
      <c r="I4" s="70"/>
      <c r="J4" s="61"/>
      <c r="K4" s="61"/>
      <c r="L4" s="61"/>
      <c r="M4" s="61"/>
      <c r="N4" s="72"/>
    </row>
    <row r="5" spans="1:14" ht="51" customHeight="1">
      <c r="A5" s="54">
        <v>43193</v>
      </c>
      <c r="B5" s="56" t="s">
        <v>20</v>
      </c>
      <c r="C5" s="59" t="s">
        <v>181</v>
      </c>
      <c r="D5" s="39" t="s">
        <v>52</v>
      </c>
      <c r="E5" s="40" t="s">
        <v>147</v>
      </c>
      <c r="F5" s="42" t="s">
        <v>148</v>
      </c>
      <c r="G5" s="63" t="s">
        <v>16</v>
      </c>
      <c r="H5" s="23" t="s">
        <v>189</v>
      </c>
      <c r="I5" s="60"/>
      <c r="J5" s="73">
        <v>7</v>
      </c>
      <c r="K5" s="60">
        <v>2.5</v>
      </c>
      <c r="L5" s="73">
        <v>2.1</v>
      </c>
      <c r="M5" s="73">
        <v>2.8</v>
      </c>
      <c r="N5" s="71">
        <f>J5*70+K5*75+L5*25+M5*45</f>
        <v>856</v>
      </c>
    </row>
    <row r="6" spans="1:14" ht="21.6" customHeight="1">
      <c r="A6" s="55"/>
      <c r="B6" s="58"/>
      <c r="C6" s="59"/>
      <c r="D6" s="3" t="s">
        <v>53</v>
      </c>
      <c r="E6" s="1" t="s">
        <v>62</v>
      </c>
      <c r="F6" s="2" t="s">
        <v>63</v>
      </c>
      <c r="G6" s="64"/>
      <c r="H6" s="24" t="s">
        <v>190</v>
      </c>
      <c r="I6" s="61"/>
      <c r="J6" s="61"/>
      <c r="K6" s="61"/>
      <c r="L6" s="61"/>
      <c r="M6" s="61"/>
      <c r="N6" s="72"/>
    </row>
    <row r="7" spans="1:14" ht="28.9" customHeight="1">
      <c r="A7" s="107">
        <v>43194</v>
      </c>
      <c r="B7" s="109" t="s">
        <v>56</v>
      </c>
      <c r="C7" s="80" t="s">
        <v>57</v>
      </c>
      <c r="D7" s="81"/>
      <c r="E7" s="81"/>
      <c r="F7" s="81"/>
      <c r="G7" s="81"/>
      <c r="H7" s="81"/>
      <c r="I7" s="81"/>
      <c r="J7" s="81"/>
      <c r="K7" s="81"/>
      <c r="L7" s="81"/>
      <c r="M7" s="81"/>
      <c r="N7" s="82"/>
    </row>
    <row r="8" spans="1:14" ht="15" customHeight="1">
      <c r="A8" s="108"/>
      <c r="B8" s="110"/>
      <c r="C8" s="83"/>
      <c r="D8" s="84"/>
      <c r="E8" s="84"/>
      <c r="F8" s="84"/>
      <c r="G8" s="84"/>
      <c r="H8" s="84"/>
      <c r="I8" s="84"/>
      <c r="J8" s="84"/>
      <c r="K8" s="84"/>
      <c r="L8" s="84"/>
      <c r="M8" s="84"/>
      <c r="N8" s="85"/>
    </row>
    <row r="9" spans="1:14" ht="28.9" customHeight="1">
      <c r="A9" s="107">
        <v>43195</v>
      </c>
      <c r="B9" s="109" t="s">
        <v>22</v>
      </c>
      <c r="C9" s="80" t="s">
        <v>58</v>
      </c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</row>
    <row r="10" spans="1:14" ht="15" customHeight="1">
      <c r="A10" s="108"/>
      <c r="B10" s="110"/>
      <c r="C10" s="86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</row>
    <row r="11" spans="1:14" ht="36" customHeight="1">
      <c r="A11" s="107">
        <v>43196</v>
      </c>
      <c r="B11" s="109" t="s">
        <v>18</v>
      </c>
      <c r="C11" s="83" t="s">
        <v>59</v>
      </c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5"/>
    </row>
    <row r="12" spans="1:14" ht="15" customHeight="1">
      <c r="A12" s="108"/>
      <c r="B12" s="110"/>
      <c r="C12" s="88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7"/>
    </row>
    <row r="13" spans="1:14" ht="51" customHeight="1">
      <c r="A13" s="54">
        <v>43199</v>
      </c>
      <c r="B13" s="56" t="s">
        <v>19</v>
      </c>
      <c r="C13" s="59" t="s">
        <v>182</v>
      </c>
      <c r="D13" s="39" t="s">
        <v>175</v>
      </c>
      <c r="E13" s="40" t="s">
        <v>149</v>
      </c>
      <c r="F13" s="42" t="s">
        <v>150</v>
      </c>
      <c r="G13" s="67" t="s">
        <v>11</v>
      </c>
      <c r="H13" s="23" t="s">
        <v>191</v>
      </c>
      <c r="I13" s="69"/>
      <c r="J13" s="60">
        <v>7</v>
      </c>
      <c r="K13" s="60">
        <v>2.5</v>
      </c>
      <c r="L13" s="60">
        <v>2.2000000000000002</v>
      </c>
      <c r="M13" s="60">
        <v>2.9</v>
      </c>
      <c r="N13" s="71">
        <f>J13*70+K13*75+L13*25+M13*45</f>
        <v>863</v>
      </c>
    </row>
    <row r="14" spans="1:14" ht="20.45" customHeight="1">
      <c r="A14" s="55"/>
      <c r="B14" s="58"/>
      <c r="C14" s="59"/>
      <c r="D14" s="3" t="s">
        <v>176</v>
      </c>
      <c r="E14" s="1" t="s">
        <v>38</v>
      </c>
      <c r="F14" s="2" t="s">
        <v>64</v>
      </c>
      <c r="G14" s="68"/>
      <c r="H14" s="24" t="s">
        <v>192</v>
      </c>
      <c r="I14" s="70"/>
      <c r="J14" s="61"/>
      <c r="K14" s="61"/>
      <c r="L14" s="61"/>
      <c r="M14" s="61"/>
      <c r="N14" s="72"/>
    </row>
    <row r="15" spans="1:14" ht="51" customHeight="1">
      <c r="A15" s="54">
        <v>43200</v>
      </c>
      <c r="B15" s="56" t="s">
        <v>20</v>
      </c>
      <c r="C15" s="59" t="s">
        <v>183</v>
      </c>
      <c r="D15" s="39" t="s">
        <v>86</v>
      </c>
      <c r="E15" s="40" t="s">
        <v>46</v>
      </c>
      <c r="F15" s="42" t="s">
        <v>151</v>
      </c>
      <c r="G15" s="63" t="s">
        <v>16</v>
      </c>
      <c r="H15" s="23" t="s">
        <v>193</v>
      </c>
      <c r="I15" s="60"/>
      <c r="J15" s="73">
        <v>7</v>
      </c>
      <c r="K15" s="60">
        <v>2.5</v>
      </c>
      <c r="L15" s="73">
        <v>2.1</v>
      </c>
      <c r="M15" s="73">
        <v>2.8</v>
      </c>
      <c r="N15" s="71">
        <f t="shared" ref="N15" si="0">J15*70+K15*75+L15*25+M15*45</f>
        <v>856</v>
      </c>
    </row>
    <row r="16" spans="1:14" ht="21.6" customHeight="1">
      <c r="A16" s="55"/>
      <c r="B16" s="58"/>
      <c r="C16" s="59"/>
      <c r="D16" s="3" t="s">
        <v>87</v>
      </c>
      <c r="E16" s="1" t="s">
        <v>65</v>
      </c>
      <c r="F16" s="2" t="s">
        <v>66</v>
      </c>
      <c r="G16" s="64"/>
      <c r="H16" s="24" t="s">
        <v>194</v>
      </c>
      <c r="I16" s="61"/>
      <c r="J16" s="61"/>
      <c r="K16" s="61"/>
      <c r="L16" s="61"/>
      <c r="M16" s="61"/>
      <c r="N16" s="72"/>
    </row>
    <row r="17" spans="1:14" ht="51" customHeight="1">
      <c r="A17" s="54">
        <v>43201</v>
      </c>
      <c r="B17" s="56" t="s">
        <v>21</v>
      </c>
      <c r="C17" s="59" t="s">
        <v>120</v>
      </c>
      <c r="D17" s="39" t="s">
        <v>88</v>
      </c>
      <c r="E17" s="40" t="s">
        <v>152</v>
      </c>
      <c r="F17" s="41" t="s">
        <v>153</v>
      </c>
      <c r="G17" s="76" t="s">
        <v>10</v>
      </c>
      <c r="H17" s="23" t="s">
        <v>195</v>
      </c>
      <c r="I17" s="99"/>
      <c r="J17" s="60">
        <v>7</v>
      </c>
      <c r="K17" s="60">
        <v>2.5</v>
      </c>
      <c r="L17" s="60">
        <v>2.2000000000000002</v>
      </c>
      <c r="M17" s="60">
        <v>3</v>
      </c>
      <c r="N17" s="71">
        <f t="shared" ref="N17" si="1">J17*70+K17*75+L17*25+M17*45</f>
        <v>867.5</v>
      </c>
    </row>
    <row r="18" spans="1:14" ht="20.45" customHeight="1">
      <c r="A18" s="55"/>
      <c r="B18" s="58"/>
      <c r="C18" s="59"/>
      <c r="D18" s="3" t="s">
        <v>89</v>
      </c>
      <c r="E18" s="1" t="s">
        <v>67</v>
      </c>
      <c r="F18" s="2" t="s">
        <v>68</v>
      </c>
      <c r="G18" s="77"/>
      <c r="H18" s="24" t="s">
        <v>196</v>
      </c>
      <c r="I18" s="100"/>
      <c r="J18" s="61"/>
      <c r="K18" s="61"/>
      <c r="L18" s="61"/>
      <c r="M18" s="61"/>
      <c r="N18" s="72"/>
    </row>
    <row r="19" spans="1:14" ht="51.6" customHeight="1">
      <c r="A19" s="54">
        <v>43202</v>
      </c>
      <c r="B19" s="56" t="s">
        <v>23</v>
      </c>
      <c r="C19" s="59" t="s">
        <v>184</v>
      </c>
      <c r="D19" s="39" t="s">
        <v>173</v>
      </c>
      <c r="E19" s="40" t="s">
        <v>48</v>
      </c>
      <c r="F19" s="41" t="s">
        <v>154</v>
      </c>
      <c r="G19" s="63" t="s">
        <v>17</v>
      </c>
      <c r="H19" s="23" t="s">
        <v>197</v>
      </c>
      <c r="I19" s="65"/>
      <c r="J19" s="60">
        <v>7</v>
      </c>
      <c r="K19" s="60">
        <v>2.5</v>
      </c>
      <c r="L19" s="60">
        <v>2.2000000000000002</v>
      </c>
      <c r="M19" s="60">
        <v>2.8</v>
      </c>
      <c r="N19" s="71">
        <f t="shared" ref="N19" si="2">J19*70+K19*75+L19*25+M19*45</f>
        <v>858.5</v>
      </c>
    </row>
    <row r="20" spans="1:14" ht="20.45" customHeight="1">
      <c r="A20" s="55"/>
      <c r="B20" s="62"/>
      <c r="C20" s="59"/>
      <c r="D20" s="3" t="s">
        <v>174</v>
      </c>
      <c r="E20" s="1" t="s">
        <v>69</v>
      </c>
      <c r="F20" s="2" t="s">
        <v>49</v>
      </c>
      <c r="G20" s="64"/>
      <c r="H20" s="24" t="s">
        <v>198</v>
      </c>
      <c r="I20" s="66"/>
      <c r="J20" s="61"/>
      <c r="K20" s="61"/>
      <c r="L20" s="61"/>
      <c r="M20" s="61"/>
      <c r="N20" s="72"/>
    </row>
    <row r="21" spans="1:14" ht="51" customHeight="1">
      <c r="A21" s="54">
        <v>43203</v>
      </c>
      <c r="B21" s="56" t="s">
        <v>18</v>
      </c>
      <c r="C21" s="59" t="s">
        <v>184</v>
      </c>
      <c r="D21" s="50" t="s">
        <v>166</v>
      </c>
      <c r="E21" s="40" t="s">
        <v>83</v>
      </c>
      <c r="F21" s="41" t="s">
        <v>155</v>
      </c>
      <c r="G21" s="63" t="s">
        <v>17</v>
      </c>
      <c r="H21" s="33" t="s">
        <v>199</v>
      </c>
      <c r="I21" s="65"/>
      <c r="J21" s="60">
        <v>7.1</v>
      </c>
      <c r="K21" s="60">
        <v>2.5</v>
      </c>
      <c r="L21" s="60">
        <v>2.2000000000000002</v>
      </c>
      <c r="M21" s="60">
        <v>2.8</v>
      </c>
      <c r="N21" s="71">
        <f t="shared" ref="N21" si="3">J21*70+K21*75+L21*25+M21*45</f>
        <v>865.5</v>
      </c>
    </row>
    <row r="22" spans="1:14" ht="20.45" customHeight="1">
      <c r="A22" s="55"/>
      <c r="B22" s="101"/>
      <c r="C22" s="59"/>
      <c r="D22" s="3" t="s">
        <v>167</v>
      </c>
      <c r="E22" s="1" t="s">
        <v>84</v>
      </c>
      <c r="F22" s="2" t="s">
        <v>44</v>
      </c>
      <c r="G22" s="64"/>
      <c r="H22" s="34" t="s">
        <v>200</v>
      </c>
      <c r="I22" s="66"/>
      <c r="J22" s="61"/>
      <c r="K22" s="61"/>
      <c r="L22" s="61"/>
      <c r="M22" s="61"/>
      <c r="N22" s="72"/>
    </row>
    <row r="23" spans="1:14" ht="51" customHeight="1">
      <c r="A23" s="54">
        <v>43206</v>
      </c>
      <c r="B23" s="56" t="s">
        <v>24</v>
      </c>
      <c r="C23" s="59" t="s">
        <v>185</v>
      </c>
      <c r="D23" s="39" t="s">
        <v>90</v>
      </c>
      <c r="E23" s="40" t="s">
        <v>92</v>
      </c>
      <c r="F23" s="41" t="s">
        <v>34</v>
      </c>
      <c r="G23" s="67" t="s">
        <v>15</v>
      </c>
      <c r="H23" s="23" t="s">
        <v>201</v>
      </c>
      <c r="I23" s="69"/>
      <c r="J23" s="60">
        <v>7</v>
      </c>
      <c r="K23" s="60">
        <v>2.5</v>
      </c>
      <c r="L23" s="60">
        <v>2.2000000000000002</v>
      </c>
      <c r="M23" s="60">
        <v>2.9</v>
      </c>
      <c r="N23" s="71">
        <f t="shared" ref="N23" si="4">J23*70+K23*75+L23*25+M23*45</f>
        <v>863</v>
      </c>
    </row>
    <row r="24" spans="1:14" ht="20.45" customHeight="1">
      <c r="A24" s="55"/>
      <c r="B24" s="58"/>
      <c r="C24" s="59"/>
      <c r="D24" s="3" t="s">
        <v>91</v>
      </c>
      <c r="E24" s="1" t="s">
        <v>93</v>
      </c>
      <c r="F24" s="2" t="s">
        <v>94</v>
      </c>
      <c r="G24" s="68"/>
      <c r="H24" s="24" t="s">
        <v>202</v>
      </c>
      <c r="I24" s="70"/>
      <c r="J24" s="61"/>
      <c r="K24" s="61"/>
      <c r="L24" s="61"/>
      <c r="M24" s="61"/>
      <c r="N24" s="72"/>
    </row>
    <row r="25" spans="1:14" ht="51" customHeight="1">
      <c r="A25" s="54">
        <v>43207</v>
      </c>
      <c r="B25" s="56" t="s">
        <v>25</v>
      </c>
      <c r="C25" s="59" t="s">
        <v>181</v>
      </c>
      <c r="D25" s="43" t="s">
        <v>165</v>
      </c>
      <c r="E25" s="40" t="s">
        <v>156</v>
      </c>
      <c r="F25" s="41" t="s">
        <v>50</v>
      </c>
      <c r="G25" s="63" t="s">
        <v>17</v>
      </c>
      <c r="H25" s="23" t="s">
        <v>203</v>
      </c>
      <c r="I25" s="60"/>
      <c r="J25" s="73">
        <v>7</v>
      </c>
      <c r="K25" s="60">
        <v>2.5</v>
      </c>
      <c r="L25" s="73">
        <v>2.2000000000000002</v>
      </c>
      <c r="M25" s="73">
        <v>3</v>
      </c>
      <c r="N25" s="71">
        <f t="shared" ref="N25" si="5">J25*70+K25*75+L25*25+M25*45</f>
        <v>867.5</v>
      </c>
    </row>
    <row r="26" spans="1:14" ht="21.6" customHeight="1">
      <c r="A26" s="55"/>
      <c r="B26" s="58"/>
      <c r="C26" s="59"/>
      <c r="D26" s="3" t="s">
        <v>54</v>
      </c>
      <c r="E26" s="1" t="s">
        <v>45</v>
      </c>
      <c r="F26" s="2" t="s">
        <v>51</v>
      </c>
      <c r="G26" s="64"/>
      <c r="H26" s="24" t="s">
        <v>204</v>
      </c>
      <c r="I26" s="61"/>
      <c r="J26" s="61"/>
      <c r="K26" s="61"/>
      <c r="L26" s="61"/>
      <c r="M26" s="61"/>
      <c r="N26" s="72"/>
    </row>
    <row r="27" spans="1:14" ht="51.6" customHeight="1">
      <c r="A27" s="54">
        <v>43208</v>
      </c>
      <c r="B27" s="56" t="s">
        <v>26</v>
      </c>
      <c r="C27" s="59" t="s">
        <v>119</v>
      </c>
      <c r="D27" s="43" t="s">
        <v>169</v>
      </c>
      <c r="E27" s="40" t="s">
        <v>70</v>
      </c>
      <c r="F27" s="41" t="s">
        <v>95</v>
      </c>
      <c r="G27" s="76" t="s">
        <v>10</v>
      </c>
      <c r="H27" s="23" t="s">
        <v>205</v>
      </c>
      <c r="I27" s="99"/>
      <c r="J27" s="60">
        <v>7</v>
      </c>
      <c r="K27" s="60">
        <v>2.5</v>
      </c>
      <c r="L27" s="60">
        <v>2.2000000000000002</v>
      </c>
      <c r="M27" s="60">
        <v>3</v>
      </c>
      <c r="N27" s="71">
        <f t="shared" ref="N27" si="6">J27*70+K27*75+L27*25+M27*45</f>
        <v>867.5</v>
      </c>
    </row>
    <row r="28" spans="1:14" ht="20.45" customHeight="1">
      <c r="A28" s="55"/>
      <c r="B28" s="62"/>
      <c r="C28" s="59"/>
      <c r="D28" s="3" t="s">
        <v>170</v>
      </c>
      <c r="E28" s="1" t="s">
        <v>71</v>
      </c>
      <c r="F28" s="2" t="s">
        <v>96</v>
      </c>
      <c r="G28" s="77"/>
      <c r="H28" s="24" t="s">
        <v>206</v>
      </c>
      <c r="I28" s="100"/>
      <c r="J28" s="61"/>
      <c r="K28" s="61"/>
      <c r="L28" s="61"/>
      <c r="M28" s="61"/>
      <c r="N28" s="72"/>
    </row>
    <row r="29" spans="1:14" ht="51.75" customHeight="1">
      <c r="A29" s="54">
        <v>43209</v>
      </c>
      <c r="B29" s="56" t="s">
        <v>22</v>
      </c>
      <c r="C29" s="59" t="s">
        <v>181</v>
      </c>
      <c r="D29" s="43" t="s">
        <v>164</v>
      </c>
      <c r="E29" s="40" t="s">
        <v>72</v>
      </c>
      <c r="F29" s="41" t="s">
        <v>47</v>
      </c>
      <c r="G29" s="63" t="s">
        <v>17</v>
      </c>
      <c r="H29" s="23" t="s">
        <v>187</v>
      </c>
      <c r="I29" s="60"/>
      <c r="J29" s="60">
        <v>7</v>
      </c>
      <c r="K29" s="60">
        <v>2.5</v>
      </c>
      <c r="L29" s="60">
        <v>2.2000000000000002</v>
      </c>
      <c r="M29" s="60">
        <v>2.8</v>
      </c>
      <c r="N29" s="71">
        <f t="shared" ref="N29:N43" si="7">J29*70+K29*75+L29*25+M29*45</f>
        <v>858.5</v>
      </c>
    </row>
    <row r="30" spans="1:14" ht="21" customHeight="1">
      <c r="A30" s="55"/>
      <c r="B30" s="62"/>
      <c r="C30" s="59"/>
      <c r="D30" s="3" t="s">
        <v>97</v>
      </c>
      <c r="E30" s="1" t="s">
        <v>73</v>
      </c>
      <c r="F30" s="2" t="s">
        <v>62</v>
      </c>
      <c r="G30" s="64"/>
      <c r="H30" s="24" t="s">
        <v>188</v>
      </c>
      <c r="I30" s="61"/>
      <c r="J30" s="61"/>
      <c r="K30" s="61"/>
      <c r="L30" s="61"/>
      <c r="M30" s="61"/>
      <c r="N30" s="72"/>
    </row>
    <row r="31" spans="1:14" ht="51" customHeight="1">
      <c r="A31" s="54">
        <v>43210</v>
      </c>
      <c r="B31" s="56" t="s">
        <v>27</v>
      </c>
      <c r="C31" s="59" t="s">
        <v>183</v>
      </c>
      <c r="D31" s="39" t="s">
        <v>171</v>
      </c>
      <c r="E31" s="40" t="s">
        <v>157</v>
      </c>
      <c r="F31" s="41" t="s">
        <v>158</v>
      </c>
      <c r="G31" s="63" t="s">
        <v>17</v>
      </c>
      <c r="H31" s="33" t="s">
        <v>207</v>
      </c>
      <c r="I31" s="74"/>
      <c r="J31" s="60">
        <v>7.1</v>
      </c>
      <c r="K31" s="60">
        <v>2.5</v>
      </c>
      <c r="L31" s="60">
        <v>2.2000000000000002</v>
      </c>
      <c r="M31" s="60">
        <v>2.8</v>
      </c>
      <c r="N31" s="71">
        <f t="shared" si="7"/>
        <v>865.5</v>
      </c>
    </row>
    <row r="32" spans="1:14" ht="20.45" customHeight="1">
      <c r="A32" s="55"/>
      <c r="B32" s="57"/>
      <c r="C32" s="59"/>
      <c r="D32" s="3" t="s">
        <v>98</v>
      </c>
      <c r="E32" s="1" t="s">
        <v>74</v>
      </c>
      <c r="F32" s="2" t="s">
        <v>30</v>
      </c>
      <c r="G32" s="64"/>
      <c r="H32" s="34" t="s">
        <v>208</v>
      </c>
      <c r="I32" s="75"/>
      <c r="J32" s="61"/>
      <c r="K32" s="61"/>
      <c r="L32" s="61"/>
      <c r="M32" s="61"/>
      <c r="N32" s="72"/>
    </row>
    <row r="33" spans="1:14" ht="51.6" customHeight="1">
      <c r="A33" s="54">
        <v>43213</v>
      </c>
      <c r="B33" s="56" t="s">
        <v>19</v>
      </c>
      <c r="C33" s="59" t="s">
        <v>186</v>
      </c>
      <c r="D33" s="43" t="s">
        <v>172</v>
      </c>
      <c r="E33" s="40" t="s">
        <v>161</v>
      </c>
      <c r="F33" s="41" t="s">
        <v>160</v>
      </c>
      <c r="G33" s="67" t="s">
        <v>11</v>
      </c>
      <c r="H33" s="23" t="s">
        <v>209</v>
      </c>
      <c r="I33" s="60"/>
      <c r="J33" s="60">
        <v>7</v>
      </c>
      <c r="K33" s="60">
        <v>2.5</v>
      </c>
      <c r="L33" s="60">
        <v>2.2000000000000002</v>
      </c>
      <c r="M33" s="60">
        <v>2.8</v>
      </c>
      <c r="N33" s="71">
        <f t="shared" si="7"/>
        <v>858.5</v>
      </c>
    </row>
    <row r="34" spans="1:14" ht="20.45" customHeight="1">
      <c r="A34" s="55"/>
      <c r="B34" s="58"/>
      <c r="C34" s="59"/>
      <c r="D34" s="3" t="s">
        <v>55</v>
      </c>
      <c r="E34" s="1" t="s">
        <v>75</v>
      </c>
      <c r="F34" s="2" t="s">
        <v>76</v>
      </c>
      <c r="G34" s="68"/>
      <c r="H34" s="24" t="s">
        <v>210</v>
      </c>
      <c r="I34" s="61"/>
      <c r="J34" s="61"/>
      <c r="K34" s="61"/>
      <c r="L34" s="61"/>
      <c r="M34" s="61"/>
      <c r="N34" s="72"/>
    </row>
    <row r="35" spans="1:14" ht="51.6" customHeight="1">
      <c r="A35" s="54">
        <v>43214</v>
      </c>
      <c r="B35" s="56" t="s">
        <v>20</v>
      </c>
      <c r="C35" s="59" t="s">
        <v>181</v>
      </c>
      <c r="D35" s="39" t="s">
        <v>99</v>
      </c>
      <c r="E35" s="40" t="s">
        <v>159</v>
      </c>
      <c r="F35" s="41" t="s">
        <v>77</v>
      </c>
      <c r="G35" s="63" t="s">
        <v>17</v>
      </c>
      <c r="H35" s="23" t="s">
        <v>211</v>
      </c>
      <c r="I35" s="74"/>
      <c r="J35" s="60">
        <v>7</v>
      </c>
      <c r="K35" s="60">
        <v>2.5</v>
      </c>
      <c r="L35" s="60">
        <v>2.2000000000000002</v>
      </c>
      <c r="M35" s="60">
        <v>2.8</v>
      </c>
      <c r="N35" s="71">
        <f t="shared" si="7"/>
        <v>858.5</v>
      </c>
    </row>
    <row r="36" spans="1:14" ht="20.45" customHeight="1">
      <c r="A36" s="55"/>
      <c r="B36" s="58"/>
      <c r="C36" s="59"/>
      <c r="D36" s="3" t="s">
        <v>100</v>
      </c>
      <c r="E36" s="1" t="s">
        <v>78</v>
      </c>
      <c r="F36" s="2" t="s">
        <v>79</v>
      </c>
      <c r="G36" s="64"/>
      <c r="H36" s="24" t="s">
        <v>202</v>
      </c>
      <c r="I36" s="75"/>
      <c r="J36" s="61"/>
      <c r="K36" s="61"/>
      <c r="L36" s="61"/>
      <c r="M36" s="61"/>
      <c r="N36" s="72"/>
    </row>
    <row r="37" spans="1:14" ht="51.6" customHeight="1">
      <c r="A37" s="54">
        <v>43215</v>
      </c>
      <c r="B37" s="56" t="s">
        <v>26</v>
      </c>
      <c r="C37" s="59" t="s">
        <v>118</v>
      </c>
      <c r="D37" s="39" t="s">
        <v>101</v>
      </c>
      <c r="E37" s="40" t="s">
        <v>103</v>
      </c>
      <c r="F37" s="41" t="s">
        <v>105</v>
      </c>
      <c r="G37" s="76" t="s">
        <v>10</v>
      </c>
      <c r="H37" s="23" t="s">
        <v>212</v>
      </c>
      <c r="I37" s="78" t="s">
        <v>143</v>
      </c>
      <c r="J37" s="60">
        <v>7</v>
      </c>
      <c r="K37" s="60">
        <v>2.5</v>
      </c>
      <c r="L37" s="60">
        <v>2.2000000000000002</v>
      </c>
      <c r="M37" s="60">
        <v>3</v>
      </c>
      <c r="N37" s="71">
        <f t="shared" si="7"/>
        <v>867.5</v>
      </c>
    </row>
    <row r="38" spans="1:14" ht="21" customHeight="1">
      <c r="A38" s="55"/>
      <c r="B38" s="62"/>
      <c r="C38" s="59"/>
      <c r="D38" s="3" t="s">
        <v>102</v>
      </c>
      <c r="E38" s="1" t="s">
        <v>104</v>
      </c>
      <c r="F38" s="2" t="s">
        <v>106</v>
      </c>
      <c r="G38" s="77"/>
      <c r="H38" s="24" t="s">
        <v>196</v>
      </c>
      <c r="I38" s="79"/>
      <c r="J38" s="61"/>
      <c r="K38" s="61"/>
      <c r="L38" s="61"/>
      <c r="M38" s="61"/>
      <c r="N38" s="72"/>
    </row>
    <row r="39" spans="1:14" ht="51" customHeight="1">
      <c r="A39" s="54">
        <v>43216</v>
      </c>
      <c r="B39" s="56" t="s">
        <v>23</v>
      </c>
      <c r="C39" s="59" t="s">
        <v>183</v>
      </c>
      <c r="D39" s="43" t="s">
        <v>107</v>
      </c>
      <c r="E39" s="40" t="s">
        <v>80</v>
      </c>
      <c r="F39" s="41" t="s">
        <v>162</v>
      </c>
      <c r="G39" s="63" t="s">
        <v>17</v>
      </c>
      <c r="H39" s="23" t="s">
        <v>213</v>
      </c>
      <c r="I39" s="65"/>
      <c r="J39" s="60">
        <v>7</v>
      </c>
      <c r="K39" s="60">
        <v>2.5</v>
      </c>
      <c r="L39" s="60">
        <v>2.2000000000000002</v>
      </c>
      <c r="M39" s="60">
        <v>2.8</v>
      </c>
      <c r="N39" s="71">
        <f t="shared" si="7"/>
        <v>858.5</v>
      </c>
    </row>
    <row r="40" spans="1:14" ht="21.6" customHeight="1">
      <c r="A40" s="55"/>
      <c r="B40" s="62"/>
      <c r="C40" s="59"/>
      <c r="D40" s="3" t="s">
        <v>108</v>
      </c>
      <c r="E40" s="1" t="s">
        <v>81</v>
      </c>
      <c r="F40" s="2" t="s">
        <v>82</v>
      </c>
      <c r="G40" s="64"/>
      <c r="H40" s="24" t="s">
        <v>214</v>
      </c>
      <c r="I40" s="66"/>
      <c r="J40" s="61"/>
      <c r="K40" s="61"/>
      <c r="L40" s="61"/>
      <c r="M40" s="61"/>
      <c r="N40" s="72"/>
    </row>
    <row r="41" spans="1:14" ht="51.6" customHeight="1">
      <c r="A41" s="54">
        <v>43217</v>
      </c>
      <c r="B41" s="56" t="s">
        <v>18</v>
      </c>
      <c r="C41" s="59" t="s">
        <v>183</v>
      </c>
      <c r="D41" s="43" t="s">
        <v>168</v>
      </c>
      <c r="E41" s="40" t="s">
        <v>110</v>
      </c>
      <c r="F41" s="41" t="s">
        <v>112</v>
      </c>
      <c r="G41" s="63" t="s">
        <v>17</v>
      </c>
      <c r="H41" s="52" t="s">
        <v>215</v>
      </c>
      <c r="I41" s="65"/>
      <c r="J41" s="60">
        <v>7.1</v>
      </c>
      <c r="K41" s="60">
        <v>2.5</v>
      </c>
      <c r="L41" s="60">
        <v>2.2000000000000002</v>
      </c>
      <c r="M41" s="60">
        <v>2.8</v>
      </c>
      <c r="N41" s="71">
        <f t="shared" si="7"/>
        <v>865.5</v>
      </c>
    </row>
    <row r="42" spans="1:14" ht="20.45" customHeight="1">
      <c r="A42" s="55"/>
      <c r="B42" s="57"/>
      <c r="C42" s="59"/>
      <c r="D42" s="3" t="s">
        <v>109</v>
      </c>
      <c r="E42" s="1" t="s">
        <v>111</v>
      </c>
      <c r="F42" s="2" t="s">
        <v>113</v>
      </c>
      <c r="G42" s="64"/>
      <c r="H42" s="34" t="s">
        <v>216</v>
      </c>
      <c r="I42" s="66"/>
      <c r="J42" s="61"/>
      <c r="K42" s="61"/>
      <c r="L42" s="61"/>
      <c r="M42" s="61"/>
      <c r="N42" s="72"/>
    </row>
    <row r="43" spans="1:14" ht="51.6" customHeight="1">
      <c r="A43" s="54">
        <v>43220</v>
      </c>
      <c r="B43" s="56" t="s">
        <v>19</v>
      </c>
      <c r="C43" s="59" t="s">
        <v>183</v>
      </c>
      <c r="D43" s="39" t="s">
        <v>40</v>
      </c>
      <c r="E43" s="40" t="s">
        <v>163</v>
      </c>
      <c r="F43" s="41" t="s">
        <v>41</v>
      </c>
      <c r="G43" s="67" t="s">
        <v>15</v>
      </c>
      <c r="H43" s="53" t="s">
        <v>217</v>
      </c>
      <c r="I43" s="60"/>
      <c r="J43" s="60">
        <v>7</v>
      </c>
      <c r="K43" s="60">
        <v>2.5</v>
      </c>
      <c r="L43" s="60">
        <v>2.2000000000000002</v>
      </c>
      <c r="M43" s="60">
        <v>2.8</v>
      </c>
      <c r="N43" s="71">
        <f t="shared" si="7"/>
        <v>858.5</v>
      </c>
    </row>
    <row r="44" spans="1:14" ht="20.45" customHeight="1">
      <c r="A44" s="55"/>
      <c r="B44" s="58"/>
      <c r="C44" s="59"/>
      <c r="D44" s="3" t="s">
        <v>42</v>
      </c>
      <c r="E44" s="1" t="s">
        <v>85</v>
      </c>
      <c r="F44" s="2" t="s">
        <v>43</v>
      </c>
      <c r="G44" s="68"/>
      <c r="H44" s="24" t="s">
        <v>218</v>
      </c>
      <c r="I44" s="61"/>
      <c r="J44" s="61"/>
      <c r="K44" s="61"/>
      <c r="L44" s="61"/>
      <c r="M44" s="61"/>
      <c r="N44" s="72"/>
    </row>
    <row r="45" spans="1:14" s="44" customFormat="1" ht="31.9" customHeight="1">
      <c r="A45" s="90" t="s">
        <v>114</v>
      </c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2"/>
    </row>
    <row r="46" spans="1:14" s="44" customFormat="1" ht="33.6" customHeight="1">
      <c r="A46" s="93" t="s">
        <v>115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5"/>
    </row>
    <row r="47" spans="1:14" s="44" customFormat="1" ht="31.15" customHeight="1">
      <c r="A47" s="96" t="s">
        <v>116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5"/>
    </row>
    <row r="48" spans="1:14" s="44" customFormat="1" ht="29.45" customHeight="1">
      <c r="A48" s="97" t="s">
        <v>117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5"/>
    </row>
    <row r="49" ht="15.75" customHeight="1"/>
    <row r="50" ht="21.75" customHeight="1"/>
    <row r="51" ht="25.5" customHeight="1"/>
    <row r="52" ht="32.25" customHeight="1"/>
    <row r="53" ht="6.75" customHeight="1"/>
  </sheetData>
  <mergeCells count="194">
    <mergeCell ref="A19:A20"/>
    <mergeCell ref="B19:B20"/>
    <mergeCell ref="C19:C20"/>
    <mergeCell ref="G19:G20"/>
    <mergeCell ref="I19:I20"/>
    <mergeCell ref="J19:J20"/>
    <mergeCell ref="L19:L20"/>
    <mergeCell ref="M19:M20"/>
    <mergeCell ref="A7:A8"/>
    <mergeCell ref="B7:B8"/>
    <mergeCell ref="A9:A10"/>
    <mergeCell ref="B9:B10"/>
    <mergeCell ref="A11:A12"/>
    <mergeCell ref="B11:B12"/>
    <mergeCell ref="A15:A16"/>
    <mergeCell ref="B15:B16"/>
    <mergeCell ref="C15:C16"/>
    <mergeCell ref="G15:G16"/>
    <mergeCell ref="I15:I16"/>
    <mergeCell ref="J15:J16"/>
    <mergeCell ref="K15:K16"/>
    <mergeCell ref="L15:L16"/>
    <mergeCell ref="M15:M16"/>
    <mergeCell ref="A13:A14"/>
    <mergeCell ref="A1:N1"/>
    <mergeCell ref="E2:F2"/>
    <mergeCell ref="A3:A4"/>
    <mergeCell ref="B3:B4"/>
    <mergeCell ref="A17:A18"/>
    <mergeCell ref="B17:B18"/>
    <mergeCell ref="C17:C18"/>
    <mergeCell ref="G17:G18"/>
    <mergeCell ref="I17:I18"/>
    <mergeCell ref="J17:J18"/>
    <mergeCell ref="A5:A6"/>
    <mergeCell ref="B5:B6"/>
    <mergeCell ref="K17:K18"/>
    <mergeCell ref="L17:L18"/>
    <mergeCell ref="M17:M18"/>
    <mergeCell ref="N17:N18"/>
    <mergeCell ref="N13:N14"/>
    <mergeCell ref="N15:N16"/>
    <mergeCell ref="B13:B14"/>
    <mergeCell ref="C13:C14"/>
    <mergeCell ref="G13:G14"/>
    <mergeCell ref="I13:I14"/>
    <mergeCell ref="J13:J14"/>
    <mergeCell ref="K13:K14"/>
    <mergeCell ref="A25:A26"/>
    <mergeCell ref="B25:B26"/>
    <mergeCell ref="C25:C26"/>
    <mergeCell ref="G25:G26"/>
    <mergeCell ref="I25:I26"/>
    <mergeCell ref="M23:M24"/>
    <mergeCell ref="N23:N24"/>
    <mergeCell ref="K21:K22"/>
    <mergeCell ref="L21:L22"/>
    <mergeCell ref="M21:M22"/>
    <mergeCell ref="N21:N22"/>
    <mergeCell ref="J21:J22"/>
    <mergeCell ref="I23:I24"/>
    <mergeCell ref="A21:A22"/>
    <mergeCell ref="B21:B22"/>
    <mergeCell ref="C21:C22"/>
    <mergeCell ref="G21:G22"/>
    <mergeCell ref="I21:I22"/>
    <mergeCell ref="J23:J24"/>
    <mergeCell ref="K23:K24"/>
    <mergeCell ref="L23:L24"/>
    <mergeCell ref="M25:M26"/>
    <mergeCell ref="A23:A24"/>
    <mergeCell ref="B23:B24"/>
    <mergeCell ref="A29:A30"/>
    <mergeCell ref="B29:B30"/>
    <mergeCell ref="C29:C30"/>
    <mergeCell ref="G29:G30"/>
    <mergeCell ref="I29:I30"/>
    <mergeCell ref="J27:J28"/>
    <mergeCell ref="K27:K28"/>
    <mergeCell ref="L27:L28"/>
    <mergeCell ref="M27:M28"/>
    <mergeCell ref="A27:A28"/>
    <mergeCell ref="B27:B28"/>
    <mergeCell ref="C27:C28"/>
    <mergeCell ref="G27:G28"/>
    <mergeCell ref="I27:I28"/>
    <mergeCell ref="A45:N45"/>
    <mergeCell ref="A46:N46"/>
    <mergeCell ref="A47:N47"/>
    <mergeCell ref="A48:N48"/>
    <mergeCell ref="M35:M36"/>
    <mergeCell ref="N35:N36"/>
    <mergeCell ref="J31:J32"/>
    <mergeCell ref="K31:K32"/>
    <mergeCell ref="L31:L32"/>
    <mergeCell ref="M31:M32"/>
    <mergeCell ref="N31:N32"/>
    <mergeCell ref="N33:N34"/>
    <mergeCell ref="A31:A32"/>
    <mergeCell ref="B31:B32"/>
    <mergeCell ref="C31:C32"/>
    <mergeCell ref="G31:G32"/>
    <mergeCell ref="I31:I32"/>
    <mergeCell ref="A43:A44"/>
    <mergeCell ref="B43:B44"/>
    <mergeCell ref="C43:C44"/>
    <mergeCell ref="G43:G44"/>
    <mergeCell ref="I43:I44"/>
    <mergeCell ref="K43:K44"/>
    <mergeCell ref="L43:L44"/>
    <mergeCell ref="M43:M44"/>
    <mergeCell ref="N43:N44"/>
    <mergeCell ref="C11:N12"/>
    <mergeCell ref="K41:K42"/>
    <mergeCell ref="L41:L42"/>
    <mergeCell ref="M41:M42"/>
    <mergeCell ref="N41:N42"/>
    <mergeCell ref="J41:J42"/>
    <mergeCell ref="N39:N40"/>
    <mergeCell ref="J43:J44"/>
    <mergeCell ref="K29:K30"/>
    <mergeCell ref="L29:L30"/>
    <mergeCell ref="M29:M30"/>
    <mergeCell ref="N29:N30"/>
    <mergeCell ref="N27:N28"/>
    <mergeCell ref="K25:K26"/>
    <mergeCell ref="L25:L26"/>
    <mergeCell ref="K19:K20"/>
    <mergeCell ref="C23:C24"/>
    <mergeCell ref="G23:G24"/>
    <mergeCell ref="L13:L14"/>
    <mergeCell ref="M13:M14"/>
    <mergeCell ref="C41:C42"/>
    <mergeCell ref="C35:C36"/>
    <mergeCell ref="C5:C6"/>
    <mergeCell ref="G5:G6"/>
    <mergeCell ref="I5:I6"/>
    <mergeCell ref="J5:J6"/>
    <mergeCell ref="K5:K6"/>
    <mergeCell ref="L5:L6"/>
    <mergeCell ref="M5:M6"/>
    <mergeCell ref="C7:N8"/>
    <mergeCell ref="C9:N10"/>
    <mergeCell ref="N5:N6"/>
    <mergeCell ref="J29:J30"/>
    <mergeCell ref="G35:G36"/>
    <mergeCell ref="I35:I36"/>
    <mergeCell ref="G33:G34"/>
    <mergeCell ref="M37:M38"/>
    <mergeCell ref="N37:N38"/>
    <mergeCell ref="J37:J38"/>
    <mergeCell ref="K39:K40"/>
    <mergeCell ref="L39:L40"/>
    <mergeCell ref="M39:M40"/>
    <mergeCell ref="K35:K36"/>
    <mergeCell ref="G37:G38"/>
    <mergeCell ref="I37:I38"/>
    <mergeCell ref="M33:M34"/>
    <mergeCell ref="J35:J36"/>
    <mergeCell ref="L35:L36"/>
    <mergeCell ref="K37:K38"/>
    <mergeCell ref="L37:L38"/>
    <mergeCell ref="K33:K34"/>
    <mergeCell ref="L33:L34"/>
    <mergeCell ref="G3:G4"/>
    <mergeCell ref="I3:I4"/>
    <mergeCell ref="J3:J4"/>
    <mergeCell ref="K3:K4"/>
    <mergeCell ref="L3:L4"/>
    <mergeCell ref="M3:M4"/>
    <mergeCell ref="N3:N4"/>
    <mergeCell ref="N25:N26"/>
    <mergeCell ref="J25:J26"/>
    <mergeCell ref="N19:N20"/>
    <mergeCell ref="A41:A42"/>
    <mergeCell ref="B41:B42"/>
    <mergeCell ref="A35:A36"/>
    <mergeCell ref="B35:B36"/>
    <mergeCell ref="A33:A34"/>
    <mergeCell ref="B33:B34"/>
    <mergeCell ref="C33:C34"/>
    <mergeCell ref="I33:I34"/>
    <mergeCell ref="J33:J34"/>
    <mergeCell ref="A39:A40"/>
    <mergeCell ref="B39:B40"/>
    <mergeCell ref="C39:C40"/>
    <mergeCell ref="G39:G40"/>
    <mergeCell ref="I39:I40"/>
    <mergeCell ref="A37:A38"/>
    <mergeCell ref="B37:B38"/>
    <mergeCell ref="C37:C38"/>
    <mergeCell ref="G41:G42"/>
    <mergeCell ref="I41:I42"/>
    <mergeCell ref="J39:J40"/>
  </mergeCells>
  <phoneticPr fontId="4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view="pageBreakPreview" topLeftCell="A28" zoomScale="60" zoomScaleNormal="90" workbookViewId="0">
      <selection activeCell="E14" sqref="E14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8" customWidth="1"/>
    <col min="8" max="8" width="16.875" customWidth="1"/>
    <col min="9" max="9" width="5.625" customWidth="1"/>
    <col min="10" max="10" width="20.375" customWidth="1"/>
    <col min="11" max="12" width="5" customWidth="1"/>
    <col min="13" max="14" width="4.875" customWidth="1"/>
    <col min="15" max="15" width="4.75" customWidth="1"/>
    <col min="16" max="16" width="5.125" customWidth="1"/>
  </cols>
  <sheetData>
    <row r="1" spans="1:16" ht="76.900000000000006" customHeight="1" thickBot="1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</row>
    <row r="2" spans="1:16" ht="39" customHeight="1" thickTop="1" thickBot="1">
      <c r="A2" s="8" t="s">
        <v>0</v>
      </c>
      <c r="B2" s="9" t="s">
        <v>1</v>
      </c>
      <c r="C2" s="10" t="s">
        <v>2</v>
      </c>
      <c r="D2" s="10" t="s">
        <v>3</v>
      </c>
      <c r="E2" s="156" t="s">
        <v>4</v>
      </c>
      <c r="F2" s="157"/>
      <c r="G2" s="157"/>
      <c r="H2" s="158"/>
      <c r="I2" s="11" t="s">
        <v>5</v>
      </c>
      <c r="J2" s="12" t="s">
        <v>6</v>
      </c>
      <c r="K2" s="13" t="s">
        <v>14</v>
      </c>
      <c r="L2" s="13" t="s">
        <v>12</v>
      </c>
      <c r="M2" s="13" t="s">
        <v>13</v>
      </c>
      <c r="N2" s="13" t="s">
        <v>7</v>
      </c>
      <c r="O2" s="13" t="s">
        <v>8</v>
      </c>
      <c r="P2" s="7" t="s">
        <v>9</v>
      </c>
    </row>
    <row r="3" spans="1:16" ht="40.15" customHeight="1">
      <c r="A3" s="131">
        <v>43192</v>
      </c>
      <c r="B3" s="133" t="s">
        <v>19</v>
      </c>
      <c r="C3" s="49" t="s">
        <v>145</v>
      </c>
      <c r="D3" s="36" t="s">
        <v>178</v>
      </c>
      <c r="E3" s="26" t="s">
        <v>146</v>
      </c>
      <c r="F3" s="32" t="s">
        <v>60</v>
      </c>
      <c r="G3" s="26" t="s">
        <v>230</v>
      </c>
      <c r="H3" s="27" t="s">
        <v>28</v>
      </c>
      <c r="I3" s="138" t="s">
        <v>32</v>
      </c>
      <c r="J3" s="23" t="s">
        <v>187</v>
      </c>
      <c r="K3" s="69"/>
      <c r="L3" s="123">
        <v>7</v>
      </c>
      <c r="M3" s="123">
        <v>2.5</v>
      </c>
      <c r="N3" s="123">
        <v>2.2000000000000002</v>
      </c>
      <c r="O3" s="123">
        <v>3</v>
      </c>
      <c r="P3" s="125">
        <f>L3*70+M3*75+N3*25+O3*45</f>
        <v>867.5</v>
      </c>
    </row>
    <row r="4" spans="1:16" ht="16.899999999999999" customHeight="1">
      <c r="A4" s="132"/>
      <c r="B4" s="166"/>
      <c r="C4" s="48" t="s">
        <v>142</v>
      </c>
      <c r="D4" s="28" t="s">
        <v>179</v>
      </c>
      <c r="E4" s="4" t="s">
        <v>36</v>
      </c>
      <c r="F4" s="29" t="s">
        <v>61</v>
      </c>
      <c r="G4" s="4" t="s">
        <v>231</v>
      </c>
      <c r="H4" s="4" t="s">
        <v>29</v>
      </c>
      <c r="I4" s="146"/>
      <c r="J4" s="24" t="s">
        <v>188</v>
      </c>
      <c r="K4" s="70"/>
      <c r="L4" s="124"/>
      <c r="M4" s="124"/>
      <c r="N4" s="124"/>
      <c r="O4" s="124"/>
      <c r="P4" s="126"/>
    </row>
    <row r="5" spans="1:16" ht="40.15" customHeight="1">
      <c r="A5" s="131">
        <v>43193</v>
      </c>
      <c r="B5" s="133" t="s">
        <v>20</v>
      </c>
      <c r="C5" s="135" t="s">
        <v>33</v>
      </c>
      <c r="D5" s="25" t="s">
        <v>166</v>
      </c>
      <c r="E5" s="26" t="s">
        <v>147</v>
      </c>
      <c r="F5" s="32" t="s">
        <v>148</v>
      </c>
      <c r="G5" s="26" t="s">
        <v>232</v>
      </c>
      <c r="H5" s="27" t="s">
        <v>39</v>
      </c>
      <c r="I5" s="137" t="s">
        <v>32</v>
      </c>
      <c r="J5" s="23" t="s">
        <v>189</v>
      </c>
      <c r="K5" s="60"/>
      <c r="L5" s="123">
        <v>7</v>
      </c>
      <c r="M5" s="123">
        <v>2.5</v>
      </c>
      <c r="N5" s="123">
        <v>2.2000000000000002</v>
      </c>
      <c r="O5" s="123">
        <v>2.8</v>
      </c>
      <c r="P5" s="125">
        <f>L5*70+M5*75+N5*25+O5*45</f>
        <v>858.5</v>
      </c>
    </row>
    <row r="6" spans="1:16" ht="16.899999999999999" customHeight="1">
      <c r="A6" s="132"/>
      <c r="B6" s="134"/>
      <c r="C6" s="136"/>
      <c r="D6" s="28" t="s">
        <v>167</v>
      </c>
      <c r="E6" s="5" t="s">
        <v>62</v>
      </c>
      <c r="F6" s="35" t="s">
        <v>63</v>
      </c>
      <c r="G6" s="4" t="s">
        <v>233</v>
      </c>
      <c r="H6" s="4" t="s">
        <v>29</v>
      </c>
      <c r="I6" s="138"/>
      <c r="J6" s="24" t="s">
        <v>190</v>
      </c>
      <c r="K6" s="61"/>
      <c r="L6" s="124"/>
      <c r="M6" s="124"/>
      <c r="N6" s="124"/>
      <c r="O6" s="124"/>
      <c r="P6" s="126"/>
    </row>
    <row r="7" spans="1:16" ht="40.9" customHeight="1">
      <c r="A7" s="111">
        <v>43194</v>
      </c>
      <c r="B7" s="109" t="s">
        <v>21</v>
      </c>
      <c r="C7" s="113" t="s">
        <v>121</v>
      </c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92"/>
    </row>
    <row r="8" spans="1:16" ht="16.899999999999999" customHeight="1">
      <c r="A8" s="112"/>
      <c r="B8" s="110"/>
      <c r="C8" s="115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95"/>
    </row>
    <row r="9" spans="1:16" ht="40.9" customHeight="1">
      <c r="A9" s="111">
        <v>43195</v>
      </c>
      <c r="B9" s="109" t="s">
        <v>22</v>
      </c>
      <c r="C9" s="113" t="s">
        <v>122</v>
      </c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92"/>
    </row>
    <row r="10" spans="1:16" ht="16.899999999999999" customHeight="1">
      <c r="A10" s="112"/>
      <c r="B10" s="110"/>
      <c r="C10" s="118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20"/>
    </row>
    <row r="11" spans="1:16" ht="40.9" customHeight="1">
      <c r="A11" s="111">
        <v>43196</v>
      </c>
      <c r="B11" s="109" t="s">
        <v>18</v>
      </c>
      <c r="C11" s="115" t="s">
        <v>121</v>
      </c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95"/>
    </row>
    <row r="12" spans="1:16" ht="16.899999999999999" customHeight="1">
      <c r="A12" s="112"/>
      <c r="B12" s="110"/>
      <c r="C12" s="121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0"/>
    </row>
    <row r="13" spans="1:16" ht="40.15" customHeight="1">
      <c r="A13" s="131">
        <v>43199</v>
      </c>
      <c r="B13" s="133" t="s">
        <v>19</v>
      </c>
      <c r="C13" s="136" t="s">
        <v>33</v>
      </c>
      <c r="D13" s="36" t="s">
        <v>227</v>
      </c>
      <c r="E13" s="27" t="s">
        <v>149</v>
      </c>
      <c r="F13" s="45" t="s">
        <v>150</v>
      </c>
      <c r="G13" s="27" t="s">
        <v>234</v>
      </c>
      <c r="H13" s="27" t="s">
        <v>28</v>
      </c>
      <c r="I13" s="138" t="s">
        <v>32</v>
      </c>
      <c r="J13" s="46" t="s">
        <v>191</v>
      </c>
      <c r="K13" s="69"/>
      <c r="L13" s="123">
        <v>7</v>
      </c>
      <c r="M13" s="123">
        <v>2.5</v>
      </c>
      <c r="N13" s="123">
        <v>2.2000000000000002</v>
      </c>
      <c r="O13" s="123">
        <v>3</v>
      </c>
      <c r="P13" s="125">
        <f>L13*70+M13*75+N13*25+O13*45</f>
        <v>867.5</v>
      </c>
    </row>
    <row r="14" spans="1:16" ht="16.899999999999999" customHeight="1">
      <c r="A14" s="132"/>
      <c r="B14" s="166"/>
      <c r="C14" s="143"/>
      <c r="D14" s="38" t="s">
        <v>228</v>
      </c>
      <c r="E14" s="4" t="s">
        <v>38</v>
      </c>
      <c r="F14" s="29" t="s">
        <v>64</v>
      </c>
      <c r="G14" s="4" t="s">
        <v>235</v>
      </c>
      <c r="H14" s="4" t="s">
        <v>29</v>
      </c>
      <c r="I14" s="146"/>
      <c r="J14" s="24" t="s">
        <v>192</v>
      </c>
      <c r="K14" s="70"/>
      <c r="L14" s="124"/>
      <c r="M14" s="124"/>
      <c r="N14" s="124"/>
      <c r="O14" s="124"/>
      <c r="P14" s="126"/>
    </row>
    <row r="15" spans="1:16" ht="40.15" customHeight="1">
      <c r="A15" s="131">
        <v>43200</v>
      </c>
      <c r="B15" s="133" t="s">
        <v>20</v>
      </c>
      <c r="C15" s="135" t="s">
        <v>33</v>
      </c>
      <c r="D15" s="25" t="s">
        <v>229</v>
      </c>
      <c r="E15" s="26" t="s">
        <v>46</v>
      </c>
      <c r="F15" s="32" t="s">
        <v>151</v>
      </c>
      <c r="G15" s="26" t="s">
        <v>236</v>
      </c>
      <c r="H15" s="27" t="s">
        <v>39</v>
      </c>
      <c r="I15" s="137" t="s">
        <v>32</v>
      </c>
      <c r="J15" s="23" t="s">
        <v>193</v>
      </c>
      <c r="K15" s="60"/>
      <c r="L15" s="123">
        <v>7</v>
      </c>
      <c r="M15" s="123">
        <v>2.5</v>
      </c>
      <c r="N15" s="123">
        <v>2.2000000000000002</v>
      </c>
      <c r="O15" s="123">
        <v>2.8</v>
      </c>
      <c r="P15" s="125">
        <f t="shared" ref="P15" si="0">L15*70+M15*75+N15*25+O15*45</f>
        <v>858.5</v>
      </c>
    </row>
    <row r="16" spans="1:16" ht="16.899999999999999" customHeight="1" thickBot="1">
      <c r="A16" s="132"/>
      <c r="B16" s="134"/>
      <c r="C16" s="136"/>
      <c r="D16" s="28" t="s">
        <v>167</v>
      </c>
      <c r="E16" s="5" t="s">
        <v>65</v>
      </c>
      <c r="F16" s="35" t="s">
        <v>66</v>
      </c>
      <c r="G16" s="4" t="s">
        <v>237</v>
      </c>
      <c r="H16" s="4" t="s">
        <v>29</v>
      </c>
      <c r="I16" s="138"/>
      <c r="J16" s="24" t="s">
        <v>194</v>
      </c>
      <c r="K16" s="61"/>
      <c r="L16" s="124"/>
      <c r="M16" s="124"/>
      <c r="N16" s="124"/>
      <c r="O16" s="124"/>
      <c r="P16" s="126"/>
    </row>
    <row r="17" spans="1:16" ht="40.15" customHeight="1" thickTop="1">
      <c r="A17" s="131">
        <v>43201</v>
      </c>
      <c r="B17" s="168" t="s">
        <v>21</v>
      </c>
      <c r="C17" s="159" t="s">
        <v>266</v>
      </c>
      <c r="D17" s="160"/>
      <c r="E17" s="160"/>
      <c r="F17" s="160"/>
      <c r="G17" s="160"/>
      <c r="H17" s="160"/>
      <c r="I17" s="160"/>
      <c r="J17" s="161"/>
      <c r="K17" s="99"/>
      <c r="L17" s="123">
        <v>7.1</v>
      </c>
      <c r="M17" s="123">
        <v>2.5</v>
      </c>
      <c r="N17" s="123">
        <v>2.2000000000000002</v>
      </c>
      <c r="O17" s="123">
        <v>3</v>
      </c>
      <c r="P17" s="125">
        <f t="shared" ref="P17" si="1">L17*70+M17*75+N17*25+O17*45</f>
        <v>874.5</v>
      </c>
    </row>
    <row r="18" spans="1:16" ht="16.899999999999999" customHeight="1" thickBot="1">
      <c r="A18" s="132"/>
      <c r="B18" s="169"/>
      <c r="C18" s="139" t="s">
        <v>238</v>
      </c>
      <c r="D18" s="170"/>
      <c r="E18" s="170"/>
      <c r="F18" s="170"/>
      <c r="G18" s="170"/>
      <c r="H18" s="170"/>
      <c r="I18" s="170"/>
      <c r="J18" s="171"/>
      <c r="K18" s="100"/>
      <c r="L18" s="124"/>
      <c r="M18" s="124"/>
      <c r="N18" s="124"/>
      <c r="O18" s="124"/>
      <c r="P18" s="126"/>
    </row>
    <row r="19" spans="1:16" ht="40.15" customHeight="1" thickTop="1">
      <c r="A19" s="131">
        <v>43202</v>
      </c>
      <c r="B19" s="133" t="s">
        <v>22</v>
      </c>
      <c r="C19" s="147" t="s">
        <v>33</v>
      </c>
      <c r="D19" s="36" t="s">
        <v>286</v>
      </c>
      <c r="E19" s="26" t="s">
        <v>48</v>
      </c>
      <c r="F19" s="32" t="s">
        <v>154</v>
      </c>
      <c r="G19" s="26" t="s">
        <v>242</v>
      </c>
      <c r="H19" s="27" t="s">
        <v>35</v>
      </c>
      <c r="I19" s="148" t="s">
        <v>32</v>
      </c>
      <c r="J19" s="23" t="s">
        <v>197</v>
      </c>
      <c r="K19" s="65"/>
      <c r="L19" s="123">
        <v>7</v>
      </c>
      <c r="M19" s="123">
        <v>2.5</v>
      </c>
      <c r="N19" s="123">
        <v>2.2000000000000002</v>
      </c>
      <c r="O19" s="123">
        <v>2.8</v>
      </c>
      <c r="P19" s="125">
        <f t="shared" ref="P19" si="2">L19*70+M19*75+N19*25+O19*45</f>
        <v>858.5</v>
      </c>
    </row>
    <row r="20" spans="1:16" ht="16.899999999999999" customHeight="1">
      <c r="A20" s="132"/>
      <c r="B20" s="134"/>
      <c r="C20" s="143"/>
      <c r="D20" s="28" t="s">
        <v>108</v>
      </c>
      <c r="E20" s="4" t="s">
        <v>69</v>
      </c>
      <c r="F20" s="29" t="s">
        <v>49</v>
      </c>
      <c r="G20" s="4" t="s">
        <v>243</v>
      </c>
      <c r="H20" s="5" t="s">
        <v>37</v>
      </c>
      <c r="I20" s="146"/>
      <c r="J20" s="24" t="s">
        <v>198</v>
      </c>
      <c r="K20" s="66"/>
      <c r="L20" s="124"/>
      <c r="M20" s="124"/>
      <c r="N20" s="124"/>
      <c r="O20" s="124"/>
      <c r="P20" s="126"/>
    </row>
    <row r="21" spans="1:16" ht="40.15" customHeight="1">
      <c r="A21" s="131">
        <v>43203</v>
      </c>
      <c r="B21" s="133" t="s">
        <v>18</v>
      </c>
      <c r="C21" s="136" t="s">
        <v>33</v>
      </c>
      <c r="D21" s="25" t="s">
        <v>280</v>
      </c>
      <c r="E21" s="26" t="s">
        <v>267</v>
      </c>
      <c r="F21" s="32" t="s">
        <v>225</v>
      </c>
      <c r="G21" s="26" t="s">
        <v>244</v>
      </c>
      <c r="H21" s="30" t="s">
        <v>31</v>
      </c>
      <c r="I21" s="137" t="s">
        <v>32</v>
      </c>
      <c r="J21" s="23" t="s">
        <v>199</v>
      </c>
      <c r="K21" s="65"/>
      <c r="L21" s="123">
        <v>7.1</v>
      </c>
      <c r="M21" s="123">
        <v>2.5</v>
      </c>
      <c r="N21" s="123">
        <v>2.2000000000000002</v>
      </c>
      <c r="O21" s="123">
        <v>2.9</v>
      </c>
      <c r="P21" s="125">
        <f t="shared" ref="P21" si="3">L21*70+M21*75+N21*25+O21*45</f>
        <v>870</v>
      </c>
    </row>
    <row r="22" spans="1:16" ht="16.899999999999999" customHeight="1">
      <c r="A22" s="132"/>
      <c r="B22" s="172"/>
      <c r="C22" s="143"/>
      <c r="D22" s="38" t="s">
        <v>54</v>
      </c>
      <c r="E22" s="5" t="s">
        <v>268</v>
      </c>
      <c r="F22" s="35" t="s">
        <v>44</v>
      </c>
      <c r="G22" s="4" t="s">
        <v>245</v>
      </c>
      <c r="H22" s="4" t="s">
        <v>37</v>
      </c>
      <c r="I22" s="145"/>
      <c r="J22" s="24" t="s">
        <v>200</v>
      </c>
      <c r="K22" s="66"/>
      <c r="L22" s="124"/>
      <c r="M22" s="124"/>
      <c r="N22" s="124"/>
      <c r="O22" s="124"/>
      <c r="P22" s="126"/>
    </row>
    <row r="23" spans="1:16" ht="40.15" customHeight="1">
      <c r="A23" s="131">
        <v>43206</v>
      </c>
      <c r="B23" s="133" t="s">
        <v>19</v>
      </c>
      <c r="C23" s="142" t="s">
        <v>33</v>
      </c>
      <c r="D23" s="25" t="s">
        <v>239</v>
      </c>
      <c r="E23" s="26" t="s">
        <v>92</v>
      </c>
      <c r="F23" s="32" t="s">
        <v>34</v>
      </c>
      <c r="G23" s="26" t="s">
        <v>246</v>
      </c>
      <c r="H23" s="26" t="s">
        <v>28</v>
      </c>
      <c r="I23" s="144" t="s">
        <v>11</v>
      </c>
      <c r="J23" s="23" t="s">
        <v>201</v>
      </c>
      <c r="K23" s="69"/>
      <c r="L23" s="123">
        <v>7</v>
      </c>
      <c r="M23" s="123">
        <v>2.5</v>
      </c>
      <c r="N23" s="123">
        <v>2.2000000000000002</v>
      </c>
      <c r="O23" s="123">
        <v>2.8</v>
      </c>
      <c r="P23" s="125">
        <f t="shared" ref="P23" si="4">L23*70+M23*75+N23*25+O23*45</f>
        <v>858.5</v>
      </c>
    </row>
    <row r="24" spans="1:16" ht="16.899999999999999" customHeight="1">
      <c r="A24" s="132"/>
      <c r="B24" s="134"/>
      <c r="C24" s="143"/>
      <c r="D24" s="28" t="s">
        <v>240</v>
      </c>
      <c r="E24" s="4" t="s">
        <v>93</v>
      </c>
      <c r="F24" s="29" t="s">
        <v>94</v>
      </c>
      <c r="G24" s="4" t="s">
        <v>247</v>
      </c>
      <c r="H24" s="4" t="s">
        <v>29</v>
      </c>
      <c r="I24" s="173"/>
      <c r="J24" s="24" t="s">
        <v>202</v>
      </c>
      <c r="K24" s="70"/>
      <c r="L24" s="124"/>
      <c r="M24" s="124"/>
      <c r="N24" s="124"/>
      <c r="O24" s="124"/>
      <c r="P24" s="126"/>
    </row>
    <row r="25" spans="1:16" ht="40.15" customHeight="1">
      <c r="A25" s="131">
        <v>43207</v>
      </c>
      <c r="B25" s="133" t="s">
        <v>20</v>
      </c>
      <c r="C25" s="135" t="s">
        <v>33</v>
      </c>
      <c r="D25" s="25" t="s">
        <v>241</v>
      </c>
      <c r="E25" s="26" t="s">
        <v>156</v>
      </c>
      <c r="F25" s="32" t="s">
        <v>50</v>
      </c>
      <c r="G25" s="26" t="s">
        <v>248</v>
      </c>
      <c r="H25" s="27" t="s">
        <v>39</v>
      </c>
      <c r="I25" s="137" t="s">
        <v>32</v>
      </c>
      <c r="J25" s="23" t="s">
        <v>203</v>
      </c>
      <c r="K25" s="60"/>
      <c r="L25" s="167">
        <v>7</v>
      </c>
      <c r="M25" s="123">
        <v>2.5</v>
      </c>
      <c r="N25" s="167">
        <v>2.2000000000000002</v>
      </c>
      <c r="O25" s="167">
        <v>2.9</v>
      </c>
      <c r="P25" s="125">
        <f t="shared" ref="P25" si="5">L25*70+M25*75+N25*25+O25*45</f>
        <v>863</v>
      </c>
    </row>
    <row r="26" spans="1:16" ht="16.899999999999999" customHeight="1" thickBot="1">
      <c r="A26" s="132"/>
      <c r="B26" s="134"/>
      <c r="C26" s="164"/>
      <c r="D26" s="28" t="s">
        <v>228</v>
      </c>
      <c r="E26" s="5" t="s">
        <v>45</v>
      </c>
      <c r="F26" s="35" t="s">
        <v>51</v>
      </c>
      <c r="G26" s="37" t="s">
        <v>249</v>
      </c>
      <c r="H26" s="4" t="s">
        <v>29</v>
      </c>
      <c r="I26" s="165"/>
      <c r="J26" s="24" t="s">
        <v>204</v>
      </c>
      <c r="K26" s="61"/>
      <c r="L26" s="124"/>
      <c r="M26" s="124"/>
      <c r="N26" s="124"/>
      <c r="O26" s="124"/>
      <c r="P26" s="126"/>
    </row>
    <row r="27" spans="1:16" ht="40.15" customHeight="1" thickTop="1">
      <c r="A27" s="131">
        <v>43208</v>
      </c>
      <c r="B27" s="133" t="s">
        <v>21</v>
      </c>
      <c r="C27" s="159" t="s">
        <v>269</v>
      </c>
      <c r="D27" s="160"/>
      <c r="E27" s="160"/>
      <c r="F27" s="160"/>
      <c r="G27" s="160"/>
      <c r="H27" s="160"/>
      <c r="I27" s="160"/>
      <c r="J27" s="161"/>
      <c r="K27" s="99"/>
      <c r="L27" s="123">
        <v>7</v>
      </c>
      <c r="M27" s="123">
        <v>2.5</v>
      </c>
      <c r="N27" s="123">
        <v>2.2000000000000002</v>
      </c>
      <c r="O27" s="123">
        <v>3</v>
      </c>
      <c r="P27" s="125">
        <f t="shared" ref="P27:P43" si="6">L27*70+M27*75+N27*25+O27*45</f>
        <v>867.5</v>
      </c>
    </row>
    <row r="28" spans="1:16" ht="16.899999999999999" customHeight="1" thickBot="1">
      <c r="A28" s="132"/>
      <c r="B28" s="154"/>
      <c r="C28" s="139" t="s">
        <v>270</v>
      </c>
      <c r="D28" s="162"/>
      <c r="E28" s="162"/>
      <c r="F28" s="162"/>
      <c r="G28" s="162"/>
      <c r="H28" s="162"/>
      <c r="I28" s="162"/>
      <c r="J28" s="163"/>
      <c r="K28" s="100"/>
      <c r="L28" s="124"/>
      <c r="M28" s="124"/>
      <c r="N28" s="124"/>
      <c r="O28" s="124"/>
      <c r="P28" s="126"/>
    </row>
    <row r="29" spans="1:16" s="6" customFormat="1" ht="40.15" customHeight="1" thickTop="1">
      <c r="A29" s="131">
        <v>43209</v>
      </c>
      <c r="B29" s="133" t="s">
        <v>123</v>
      </c>
      <c r="C29" s="174" t="s">
        <v>124</v>
      </c>
      <c r="D29" s="25" t="s">
        <v>107</v>
      </c>
      <c r="E29" s="26" t="s">
        <v>72</v>
      </c>
      <c r="F29" s="32" t="s">
        <v>47</v>
      </c>
      <c r="G29" s="26" t="s">
        <v>251</v>
      </c>
      <c r="H29" s="27" t="s">
        <v>125</v>
      </c>
      <c r="I29" s="148" t="s">
        <v>32</v>
      </c>
      <c r="J29" s="23" t="s">
        <v>187</v>
      </c>
      <c r="K29" s="60"/>
      <c r="L29" s="123">
        <v>7</v>
      </c>
      <c r="M29" s="123">
        <v>2.5</v>
      </c>
      <c r="N29" s="123">
        <v>2.2999999999999998</v>
      </c>
      <c r="O29" s="123">
        <v>3</v>
      </c>
      <c r="P29" s="125">
        <f t="shared" si="6"/>
        <v>870</v>
      </c>
    </row>
    <row r="30" spans="1:16" ht="16.899999999999999" customHeight="1">
      <c r="A30" s="132"/>
      <c r="B30" s="154"/>
      <c r="C30" s="175"/>
      <c r="D30" s="28" t="s">
        <v>250</v>
      </c>
      <c r="E30" s="4" t="s">
        <v>73</v>
      </c>
      <c r="F30" s="29" t="s">
        <v>62</v>
      </c>
      <c r="G30" s="4" t="s">
        <v>252</v>
      </c>
      <c r="H30" s="5" t="s">
        <v>37</v>
      </c>
      <c r="I30" s="146"/>
      <c r="J30" s="24" t="s">
        <v>188</v>
      </c>
      <c r="K30" s="61"/>
      <c r="L30" s="124"/>
      <c r="M30" s="124"/>
      <c r="N30" s="124"/>
      <c r="O30" s="124"/>
      <c r="P30" s="126"/>
    </row>
    <row r="31" spans="1:16" ht="40.15" customHeight="1">
      <c r="A31" s="131">
        <v>43210</v>
      </c>
      <c r="B31" s="133" t="s">
        <v>18</v>
      </c>
      <c r="C31" s="136" t="s">
        <v>124</v>
      </c>
      <c r="D31" s="25" t="s">
        <v>284</v>
      </c>
      <c r="E31" s="26" t="s">
        <v>157</v>
      </c>
      <c r="F31" s="32" t="s">
        <v>271</v>
      </c>
      <c r="G31" s="26" t="s">
        <v>253</v>
      </c>
      <c r="H31" s="30" t="s">
        <v>126</v>
      </c>
      <c r="I31" s="144" t="s">
        <v>11</v>
      </c>
      <c r="J31" s="23" t="s">
        <v>219</v>
      </c>
      <c r="K31" s="74"/>
      <c r="L31" s="123">
        <v>7</v>
      </c>
      <c r="M31" s="123">
        <v>2.5</v>
      </c>
      <c r="N31" s="123">
        <v>2.2000000000000002</v>
      </c>
      <c r="O31" s="123">
        <v>2.8</v>
      </c>
      <c r="P31" s="125">
        <f t="shared" si="6"/>
        <v>858.5</v>
      </c>
    </row>
    <row r="32" spans="1:16" ht="16.899999999999999" customHeight="1">
      <c r="A32" s="132"/>
      <c r="B32" s="166"/>
      <c r="C32" s="136"/>
      <c r="D32" s="28" t="s">
        <v>42</v>
      </c>
      <c r="E32" s="5" t="s">
        <v>74</v>
      </c>
      <c r="F32" s="35" t="s">
        <v>272</v>
      </c>
      <c r="G32" s="4" t="s">
        <v>254</v>
      </c>
      <c r="H32" s="4" t="s">
        <v>37</v>
      </c>
      <c r="I32" s="153"/>
      <c r="J32" s="24" t="s">
        <v>220</v>
      </c>
      <c r="K32" s="75"/>
      <c r="L32" s="124"/>
      <c r="M32" s="124"/>
      <c r="N32" s="124"/>
      <c r="O32" s="124"/>
      <c r="P32" s="126"/>
    </row>
    <row r="33" spans="1:16" ht="40.15" customHeight="1">
      <c r="A33" s="131">
        <v>43213</v>
      </c>
      <c r="B33" s="133" t="s">
        <v>19</v>
      </c>
      <c r="C33" s="142" t="s">
        <v>33</v>
      </c>
      <c r="D33" s="25" t="s">
        <v>281</v>
      </c>
      <c r="E33" s="26" t="s">
        <v>161</v>
      </c>
      <c r="F33" s="32" t="s">
        <v>226</v>
      </c>
      <c r="G33" s="26" t="s">
        <v>255</v>
      </c>
      <c r="H33" s="27" t="s">
        <v>28</v>
      </c>
      <c r="I33" s="144" t="s">
        <v>127</v>
      </c>
      <c r="J33" s="23" t="s">
        <v>209</v>
      </c>
      <c r="K33" s="60"/>
      <c r="L33" s="123">
        <v>7</v>
      </c>
      <c r="M33" s="123">
        <v>2.5</v>
      </c>
      <c r="N33" s="123">
        <v>2.2000000000000002</v>
      </c>
      <c r="O33" s="123">
        <v>2.8</v>
      </c>
      <c r="P33" s="125">
        <f t="shared" si="6"/>
        <v>858.5</v>
      </c>
    </row>
    <row r="34" spans="1:16" ht="16.899999999999999" customHeight="1">
      <c r="A34" s="132"/>
      <c r="B34" s="134"/>
      <c r="C34" s="143"/>
      <c r="D34" s="28" t="s">
        <v>240</v>
      </c>
      <c r="E34" s="4" t="s">
        <v>75</v>
      </c>
      <c r="F34" s="29" t="s">
        <v>76</v>
      </c>
      <c r="G34" s="4" t="s">
        <v>256</v>
      </c>
      <c r="H34" s="4" t="s">
        <v>29</v>
      </c>
      <c r="I34" s="145"/>
      <c r="J34" s="24" t="s">
        <v>210</v>
      </c>
      <c r="K34" s="61"/>
      <c r="L34" s="124"/>
      <c r="M34" s="124"/>
      <c r="N34" s="124"/>
      <c r="O34" s="124"/>
      <c r="P34" s="126"/>
    </row>
    <row r="35" spans="1:16" ht="40.15" customHeight="1">
      <c r="A35" s="131">
        <v>43214</v>
      </c>
      <c r="B35" s="133" t="s">
        <v>128</v>
      </c>
      <c r="C35" s="136" t="s">
        <v>124</v>
      </c>
      <c r="D35" s="25" t="s">
        <v>282</v>
      </c>
      <c r="E35" s="26" t="s">
        <v>159</v>
      </c>
      <c r="F35" s="32" t="s">
        <v>77</v>
      </c>
      <c r="G35" s="26" t="s">
        <v>257</v>
      </c>
      <c r="H35" s="27" t="s">
        <v>129</v>
      </c>
      <c r="I35" s="137" t="s">
        <v>32</v>
      </c>
      <c r="J35" s="23" t="s">
        <v>211</v>
      </c>
      <c r="K35" s="74"/>
      <c r="L35" s="123">
        <v>7</v>
      </c>
      <c r="M35" s="123">
        <v>2.5</v>
      </c>
      <c r="N35" s="123">
        <v>2.2000000000000002</v>
      </c>
      <c r="O35" s="123">
        <v>3</v>
      </c>
      <c r="P35" s="125">
        <f t="shared" si="6"/>
        <v>867.5</v>
      </c>
    </row>
    <row r="36" spans="1:16" ht="16.899999999999999" customHeight="1" thickBot="1">
      <c r="A36" s="132"/>
      <c r="B36" s="134"/>
      <c r="C36" s="136"/>
      <c r="D36" s="28" t="s">
        <v>283</v>
      </c>
      <c r="E36" s="5" t="s">
        <v>78</v>
      </c>
      <c r="F36" s="35" t="s">
        <v>79</v>
      </c>
      <c r="G36" s="4" t="s">
        <v>258</v>
      </c>
      <c r="H36" s="4" t="s">
        <v>29</v>
      </c>
      <c r="I36" s="149"/>
      <c r="J36" s="24" t="s">
        <v>202</v>
      </c>
      <c r="K36" s="75"/>
      <c r="L36" s="124"/>
      <c r="M36" s="124"/>
      <c r="N36" s="124"/>
      <c r="O36" s="124"/>
      <c r="P36" s="126"/>
    </row>
    <row r="37" spans="1:16" ht="40.15" customHeight="1" thickTop="1">
      <c r="A37" s="131">
        <v>43215</v>
      </c>
      <c r="B37" s="133" t="s">
        <v>130</v>
      </c>
      <c r="C37" s="176" t="s">
        <v>273</v>
      </c>
      <c r="D37" s="177"/>
      <c r="E37" s="177"/>
      <c r="F37" s="177"/>
      <c r="G37" s="177"/>
      <c r="H37" s="177"/>
      <c r="I37" s="177"/>
      <c r="J37" s="178"/>
      <c r="K37" s="78" t="s">
        <v>144</v>
      </c>
      <c r="L37" s="123">
        <v>7.1</v>
      </c>
      <c r="M37" s="123">
        <v>2.5</v>
      </c>
      <c r="N37" s="123">
        <v>2.2000000000000002</v>
      </c>
      <c r="O37" s="123">
        <v>3</v>
      </c>
      <c r="P37" s="125">
        <f t="shared" si="6"/>
        <v>874.5</v>
      </c>
    </row>
    <row r="38" spans="1:16" ht="16.899999999999999" customHeight="1" thickBot="1">
      <c r="A38" s="132"/>
      <c r="B38" s="154"/>
      <c r="C38" s="139" t="s">
        <v>259</v>
      </c>
      <c r="D38" s="140"/>
      <c r="E38" s="140"/>
      <c r="F38" s="140"/>
      <c r="G38" s="140"/>
      <c r="H38" s="140"/>
      <c r="I38" s="140"/>
      <c r="J38" s="141"/>
      <c r="K38" s="79"/>
      <c r="L38" s="124"/>
      <c r="M38" s="124"/>
      <c r="N38" s="124"/>
      <c r="O38" s="124"/>
      <c r="P38" s="126"/>
    </row>
    <row r="39" spans="1:16" s="6" customFormat="1" ht="40.15" customHeight="1" thickTop="1">
      <c r="A39" s="131">
        <v>43216</v>
      </c>
      <c r="B39" s="133" t="s">
        <v>131</v>
      </c>
      <c r="C39" s="147" t="s">
        <v>124</v>
      </c>
      <c r="D39" s="25" t="s">
        <v>227</v>
      </c>
      <c r="E39" s="26" t="s">
        <v>80</v>
      </c>
      <c r="F39" s="32" t="s">
        <v>162</v>
      </c>
      <c r="G39" s="26" t="s">
        <v>261</v>
      </c>
      <c r="H39" s="27" t="s">
        <v>35</v>
      </c>
      <c r="I39" s="148" t="s">
        <v>132</v>
      </c>
      <c r="J39" s="23" t="s">
        <v>213</v>
      </c>
      <c r="K39" s="65"/>
      <c r="L39" s="123">
        <v>7</v>
      </c>
      <c r="M39" s="123">
        <v>2.5</v>
      </c>
      <c r="N39" s="123">
        <v>2.2000000000000002</v>
      </c>
      <c r="O39" s="123">
        <v>2.9</v>
      </c>
      <c r="P39" s="125">
        <f t="shared" si="6"/>
        <v>863</v>
      </c>
    </row>
    <row r="40" spans="1:16" ht="16.899999999999999" customHeight="1">
      <c r="A40" s="132"/>
      <c r="B40" s="154"/>
      <c r="C40" s="143"/>
      <c r="D40" s="31" t="s">
        <v>228</v>
      </c>
      <c r="E40" s="4" t="s">
        <v>81</v>
      </c>
      <c r="F40" s="29" t="s">
        <v>82</v>
      </c>
      <c r="G40" s="4" t="s">
        <v>262</v>
      </c>
      <c r="H40" s="5" t="s">
        <v>37</v>
      </c>
      <c r="I40" s="146"/>
      <c r="J40" s="24" t="s">
        <v>214</v>
      </c>
      <c r="K40" s="66"/>
      <c r="L40" s="124"/>
      <c r="M40" s="124"/>
      <c r="N40" s="124"/>
      <c r="O40" s="124"/>
      <c r="P40" s="126"/>
    </row>
    <row r="41" spans="1:16" ht="40.15" customHeight="1">
      <c r="A41" s="131">
        <v>43217</v>
      </c>
      <c r="B41" s="133" t="s">
        <v>18</v>
      </c>
      <c r="C41" s="135" t="s">
        <v>33</v>
      </c>
      <c r="D41" s="25" t="s">
        <v>285</v>
      </c>
      <c r="E41" s="26" t="s">
        <v>274</v>
      </c>
      <c r="F41" s="32" t="s">
        <v>275</v>
      </c>
      <c r="G41" s="26" t="s">
        <v>278</v>
      </c>
      <c r="H41" s="30" t="s">
        <v>31</v>
      </c>
      <c r="I41" s="137" t="s">
        <v>133</v>
      </c>
      <c r="J41" s="23" t="s">
        <v>221</v>
      </c>
      <c r="K41" s="65"/>
      <c r="L41" s="123">
        <v>7</v>
      </c>
      <c r="M41" s="123">
        <v>2.5</v>
      </c>
      <c r="N41" s="123">
        <v>2.2000000000000002</v>
      </c>
      <c r="O41" s="123">
        <v>2.9</v>
      </c>
      <c r="P41" s="125">
        <f t="shared" si="6"/>
        <v>863</v>
      </c>
    </row>
    <row r="42" spans="1:16" ht="16.899999999999999" customHeight="1">
      <c r="A42" s="132"/>
      <c r="B42" s="166"/>
      <c r="C42" s="143"/>
      <c r="D42" s="31" t="s">
        <v>108</v>
      </c>
      <c r="E42" s="4" t="s">
        <v>276</v>
      </c>
      <c r="F42" s="35" t="s">
        <v>277</v>
      </c>
      <c r="G42" s="4" t="s">
        <v>263</v>
      </c>
      <c r="H42" s="4" t="s">
        <v>37</v>
      </c>
      <c r="I42" s="146"/>
      <c r="J42" s="24" t="s">
        <v>222</v>
      </c>
      <c r="K42" s="66"/>
      <c r="L42" s="124"/>
      <c r="M42" s="124"/>
      <c r="N42" s="124"/>
      <c r="O42" s="124"/>
      <c r="P42" s="126"/>
    </row>
    <row r="43" spans="1:16" ht="40.15" customHeight="1">
      <c r="A43" s="131">
        <v>43220</v>
      </c>
      <c r="B43" s="133" t="s">
        <v>19</v>
      </c>
      <c r="C43" s="142" t="s">
        <v>134</v>
      </c>
      <c r="D43" s="25" t="s">
        <v>279</v>
      </c>
      <c r="E43" s="26" t="s">
        <v>163</v>
      </c>
      <c r="F43" s="32" t="s">
        <v>41</v>
      </c>
      <c r="G43" s="26" t="s">
        <v>264</v>
      </c>
      <c r="H43" s="27" t="s">
        <v>135</v>
      </c>
      <c r="I43" s="144" t="s">
        <v>136</v>
      </c>
      <c r="J43" s="23" t="s">
        <v>223</v>
      </c>
      <c r="K43" s="60"/>
      <c r="L43" s="123">
        <v>7</v>
      </c>
      <c r="M43" s="123">
        <v>2.5</v>
      </c>
      <c r="N43" s="123">
        <v>2.2000000000000002</v>
      </c>
      <c r="O43" s="123">
        <v>2.8</v>
      </c>
      <c r="P43" s="125">
        <f t="shared" si="6"/>
        <v>858.5</v>
      </c>
    </row>
    <row r="44" spans="1:16" ht="16.899999999999999" customHeight="1">
      <c r="A44" s="132"/>
      <c r="B44" s="134"/>
      <c r="C44" s="143"/>
      <c r="D44" s="28" t="s">
        <v>260</v>
      </c>
      <c r="E44" s="4" t="s">
        <v>85</v>
      </c>
      <c r="F44" s="29" t="s">
        <v>43</v>
      </c>
      <c r="G44" s="4" t="s">
        <v>265</v>
      </c>
      <c r="H44" s="4" t="s">
        <v>29</v>
      </c>
      <c r="I44" s="145"/>
      <c r="J44" s="24" t="s">
        <v>224</v>
      </c>
      <c r="K44" s="61"/>
      <c r="L44" s="124"/>
      <c r="M44" s="124"/>
      <c r="N44" s="124"/>
      <c r="O44" s="124"/>
      <c r="P44" s="126"/>
    </row>
    <row r="45" spans="1:16" ht="28.9" customHeight="1">
      <c r="A45" s="127" t="s">
        <v>137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92"/>
    </row>
    <row r="46" spans="1:16" ht="28.9" customHeight="1">
      <c r="A46" s="129" t="s">
        <v>138</v>
      </c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95"/>
    </row>
    <row r="47" spans="1:16" ht="34.15" customHeight="1" thickBot="1">
      <c r="A47" s="150" t="s">
        <v>139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2"/>
    </row>
    <row r="48" spans="1:16" ht="59.25" customHeight="1" thickTop="1"/>
    <row r="49" ht="27.75" customHeight="1"/>
    <row r="50" ht="30.75" customHeight="1"/>
    <row r="51" ht="31.5" customHeight="1"/>
    <row r="52" ht="34.5" customHeight="1"/>
    <row r="53" ht="61.5" customHeight="1"/>
  </sheetData>
  <mergeCells count="193">
    <mergeCell ref="A25:A26"/>
    <mergeCell ref="B25:B26"/>
    <mergeCell ref="A21:A22"/>
    <mergeCell ref="A23:A24"/>
    <mergeCell ref="B23:B24"/>
    <mergeCell ref="B29:B30"/>
    <mergeCell ref="I29:I30"/>
    <mergeCell ref="A41:A42"/>
    <mergeCell ref="B41:B42"/>
    <mergeCell ref="B31:B32"/>
    <mergeCell ref="A31:A32"/>
    <mergeCell ref="A39:A40"/>
    <mergeCell ref="B39:B40"/>
    <mergeCell ref="I33:I34"/>
    <mergeCell ref="B21:B22"/>
    <mergeCell ref="I23:I24"/>
    <mergeCell ref="C29:C30"/>
    <mergeCell ref="C21:C22"/>
    <mergeCell ref="I21:I22"/>
    <mergeCell ref="A27:A28"/>
    <mergeCell ref="A29:A30"/>
    <mergeCell ref="C37:J37"/>
    <mergeCell ref="N21:N22"/>
    <mergeCell ref="O21:O22"/>
    <mergeCell ref="K21:K22"/>
    <mergeCell ref="M21:M22"/>
    <mergeCell ref="K23:K24"/>
    <mergeCell ref="I19:I20"/>
    <mergeCell ref="A3:A4"/>
    <mergeCell ref="B3:B4"/>
    <mergeCell ref="N17:N18"/>
    <mergeCell ref="B19:B20"/>
    <mergeCell ref="B17:B18"/>
    <mergeCell ref="K17:K18"/>
    <mergeCell ref="N19:N20"/>
    <mergeCell ref="C17:J17"/>
    <mergeCell ref="C18:J18"/>
    <mergeCell ref="A19:A20"/>
    <mergeCell ref="A17:A18"/>
    <mergeCell ref="K5:K6"/>
    <mergeCell ref="L5:L6"/>
    <mergeCell ref="K19:K20"/>
    <mergeCell ref="M19:M20"/>
    <mergeCell ref="C13:C14"/>
    <mergeCell ref="I13:I14"/>
    <mergeCell ref="N15:N16"/>
    <mergeCell ref="K3:K4"/>
    <mergeCell ref="P3:P4"/>
    <mergeCell ref="M5:M6"/>
    <mergeCell ref="N5:N6"/>
    <mergeCell ref="O5:O6"/>
    <mergeCell ref="K13:K14"/>
    <mergeCell ref="L13:L14"/>
    <mergeCell ref="M13:M14"/>
    <mergeCell ref="N13:N14"/>
    <mergeCell ref="O13:O14"/>
    <mergeCell ref="P13:P14"/>
    <mergeCell ref="O29:O30"/>
    <mergeCell ref="O19:O20"/>
    <mergeCell ref="M17:M18"/>
    <mergeCell ref="L21:L22"/>
    <mergeCell ref="P19:P20"/>
    <mergeCell ref="P29:P30"/>
    <mergeCell ref="L27:L28"/>
    <mergeCell ref="L29:L30"/>
    <mergeCell ref="L23:L24"/>
    <mergeCell ref="M29:M30"/>
    <mergeCell ref="N29:N30"/>
    <mergeCell ref="M23:M24"/>
    <mergeCell ref="N23:N24"/>
    <mergeCell ref="L25:L26"/>
    <mergeCell ref="O23:O24"/>
    <mergeCell ref="O17:O18"/>
    <mergeCell ref="P21:P22"/>
    <mergeCell ref="O27:O28"/>
    <mergeCell ref="P23:P24"/>
    <mergeCell ref="M25:M26"/>
    <mergeCell ref="N25:N26"/>
    <mergeCell ref="O25:O26"/>
    <mergeCell ref="L17:L18"/>
    <mergeCell ref="L19:L20"/>
    <mergeCell ref="A1:P1"/>
    <mergeCell ref="E2:H2"/>
    <mergeCell ref="B5:B6"/>
    <mergeCell ref="A5:A6"/>
    <mergeCell ref="I5:I6"/>
    <mergeCell ref="C5:C6"/>
    <mergeCell ref="B27:B28"/>
    <mergeCell ref="C27:J27"/>
    <mergeCell ref="C28:J28"/>
    <mergeCell ref="C19:C20"/>
    <mergeCell ref="C23:C24"/>
    <mergeCell ref="C25:C26"/>
    <mergeCell ref="I25:I26"/>
    <mergeCell ref="K27:K28"/>
    <mergeCell ref="P17:P18"/>
    <mergeCell ref="I3:I4"/>
    <mergeCell ref="L3:L4"/>
    <mergeCell ref="M3:M4"/>
    <mergeCell ref="N3:N4"/>
    <mergeCell ref="O3:O4"/>
    <mergeCell ref="A13:A14"/>
    <mergeCell ref="B13:B14"/>
    <mergeCell ref="K25:K26"/>
    <mergeCell ref="P5:P6"/>
    <mergeCell ref="A47:P47"/>
    <mergeCell ref="I31:I32"/>
    <mergeCell ref="P37:P38"/>
    <mergeCell ref="A37:A38"/>
    <mergeCell ref="B37:B38"/>
    <mergeCell ref="K37:K38"/>
    <mergeCell ref="M37:M38"/>
    <mergeCell ref="N37:N38"/>
    <mergeCell ref="O37:O38"/>
    <mergeCell ref="P33:P34"/>
    <mergeCell ref="A33:A34"/>
    <mergeCell ref="B33:B34"/>
    <mergeCell ref="K35:K36"/>
    <mergeCell ref="K33:K34"/>
    <mergeCell ref="M31:M32"/>
    <mergeCell ref="N31:N32"/>
    <mergeCell ref="A43:A44"/>
    <mergeCell ref="O33:O34"/>
    <mergeCell ref="M41:M42"/>
    <mergeCell ref="N41:N42"/>
    <mergeCell ref="O39:O40"/>
    <mergeCell ref="L41:L42"/>
    <mergeCell ref="O41:O42"/>
    <mergeCell ref="O35:O36"/>
    <mergeCell ref="M27:M28"/>
    <mergeCell ref="N27:N28"/>
    <mergeCell ref="C33:C34"/>
    <mergeCell ref="I35:I36"/>
    <mergeCell ref="L35:L36"/>
    <mergeCell ref="L33:L34"/>
    <mergeCell ref="C31:C32"/>
    <mergeCell ref="L31:L32"/>
    <mergeCell ref="N35:N36"/>
    <mergeCell ref="K29:K30"/>
    <mergeCell ref="M33:M34"/>
    <mergeCell ref="K31:K32"/>
    <mergeCell ref="C35:C36"/>
    <mergeCell ref="M35:M36"/>
    <mergeCell ref="N33:N34"/>
    <mergeCell ref="P35:P36"/>
    <mergeCell ref="C43:C44"/>
    <mergeCell ref="I43:I44"/>
    <mergeCell ref="K43:K44"/>
    <mergeCell ref="M43:M44"/>
    <mergeCell ref="N43:N44"/>
    <mergeCell ref="O43:O44"/>
    <mergeCell ref="C41:C42"/>
    <mergeCell ref="I41:I42"/>
    <mergeCell ref="K41:K42"/>
    <mergeCell ref="P43:P44"/>
    <mergeCell ref="L43:L44"/>
    <mergeCell ref="C39:C40"/>
    <mergeCell ref="I39:I40"/>
    <mergeCell ref="K39:K40"/>
    <mergeCell ref="N39:N40"/>
    <mergeCell ref="O15:O16"/>
    <mergeCell ref="P15:P16"/>
    <mergeCell ref="P27:P28"/>
    <mergeCell ref="P25:P26"/>
    <mergeCell ref="P31:P32"/>
    <mergeCell ref="A45:P45"/>
    <mergeCell ref="A46:P46"/>
    <mergeCell ref="A15:A16"/>
    <mergeCell ref="B15:B16"/>
    <mergeCell ref="C15:C16"/>
    <mergeCell ref="I15:I16"/>
    <mergeCell ref="K15:K16"/>
    <mergeCell ref="L15:L16"/>
    <mergeCell ref="M15:M16"/>
    <mergeCell ref="L37:L38"/>
    <mergeCell ref="C38:J38"/>
    <mergeCell ref="P39:P40"/>
    <mergeCell ref="O31:O32"/>
    <mergeCell ref="A35:A36"/>
    <mergeCell ref="B35:B36"/>
    <mergeCell ref="B43:B44"/>
    <mergeCell ref="P41:P42"/>
    <mergeCell ref="M39:M40"/>
    <mergeCell ref="L39:L40"/>
    <mergeCell ref="A7:A8"/>
    <mergeCell ref="B7:B8"/>
    <mergeCell ref="A9:A10"/>
    <mergeCell ref="B9:B10"/>
    <mergeCell ref="A11:A12"/>
    <mergeCell ref="B11:B12"/>
    <mergeCell ref="C7:P8"/>
    <mergeCell ref="C9:P10"/>
    <mergeCell ref="C11:P12"/>
  </mergeCells>
  <phoneticPr fontId="4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User</cp:lastModifiedBy>
  <cp:lastPrinted>2018-03-15T04:18:54Z</cp:lastPrinted>
  <dcterms:created xsi:type="dcterms:W3CDTF">2014-06-13T00:11:56Z</dcterms:created>
  <dcterms:modified xsi:type="dcterms:W3CDTF">2018-03-16T01:06:59Z</dcterms:modified>
</cp:coreProperties>
</file>