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6午秘資料\每月菜單\107.3\"/>
    </mc:Choice>
  </mc:AlternateContent>
  <bookViews>
    <workbookView xWindow="0" yWindow="0" windowWidth="21600" windowHeight="9690"/>
  </bookViews>
  <sheets>
    <sheet name="合菜" sheetId="6" r:id="rId1"/>
    <sheet name="便當" sheetId="5" r:id="rId2"/>
  </sheets>
  <externalReferences>
    <externalReference r:id="rId3"/>
  </externalReferences>
  <definedNames>
    <definedName name="_xlnm.Print_Area" localSheetId="0">合菜!$A$1:$O$54</definedName>
    <definedName name="_xlnm.Print_Area" localSheetId="1">便當!$A$1:$Q$53</definedName>
    <definedName name="文字方塊" localSheetId="0">合菜!#REF!</definedName>
    <definedName name="文字方塊" localSheetId="1">[1]合菜!#REF!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Q27" i="5" l="1"/>
  <c r="O27" i="6"/>
  <c r="Q49" i="5" l="1"/>
  <c r="Q47" i="5"/>
  <c r="Q45" i="5"/>
  <c r="Q43" i="5"/>
  <c r="Q41" i="5"/>
  <c r="Q39" i="5"/>
  <c r="Q37" i="5"/>
  <c r="Q35" i="5"/>
  <c r="Q33" i="5"/>
  <c r="Q31" i="5"/>
  <c r="Q25" i="5"/>
  <c r="Q23" i="5"/>
  <c r="Q21" i="5"/>
  <c r="Q19" i="5"/>
  <c r="Q17" i="5"/>
  <c r="Q15" i="5"/>
  <c r="Q13" i="5"/>
  <c r="Q11" i="5"/>
  <c r="Q9" i="5"/>
  <c r="Q7" i="5"/>
  <c r="Q5" i="5"/>
  <c r="Q3" i="5"/>
  <c r="O49" i="6" l="1"/>
  <c r="O3" i="6"/>
  <c r="O47" i="6" l="1"/>
  <c r="O7" i="6"/>
  <c r="O45" i="6" l="1"/>
  <c r="O43" i="6"/>
  <c r="O9" i="6"/>
  <c r="O5" i="6" l="1"/>
  <c r="O41" i="6" l="1"/>
  <c r="O39" i="6"/>
  <c r="O37" i="6"/>
  <c r="O35" i="6"/>
  <c r="O33" i="6"/>
  <c r="O31" i="6"/>
  <c r="O25" i="6"/>
  <c r="O23" i="6"/>
  <c r="O21" i="6"/>
  <c r="O19" i="6"/>
  <c r="O17" i="6"/>
  <c r="O15" i="6"/>
  <c r="O13" i="6"/>
  <c r="O11" i="6"/>
</calcChain>
</file>

<file path=xl/sharedStrings.xml><?xml version="1.0" encoding="utf-8"?>
<sst xmlns="http://schemas.openxmlformats.org/spreadsheetml/2006/main" count="592" uniqueCount="364">
  <si>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</si>
  <si>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</si>
  <si>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</si>
  <si>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</si>
  <si>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</si>
  <si>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</si>
  <si>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</si>
  <si>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</si>
  <si>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</si>
  <si>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</si>
  <si>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</si>
  <si>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水果
(份)</t>
  </si>
  <si>
    <t>若遇當日食材缺貨,會以新鮮食品代替,敬請見諒!</t>
    <phoneticPr fontId="7" type="noConversion"/>
  </si>
  <si>
    <t>全穀
根莖(份)</t>
    <phoneticPr fontId="7" type="noConversion"/>
  </si>
  <si>
    <t xml:space="preserve">地址:桃園市平鎮區平東路659巷111號  </t>
    <phoneticPr fontId="7" type="noConversion"/>
  </si>
  <si>
    <t>吉園圃蔬菜</t>
    <phoneticPr fontId="7" type="noConversion"/>
  </si>
  <si>
    <t>全穀根莖(份)</t>
  </si>
  <si>
    <t>豆魚肉蛋(份)</t>
  </si>
  <si>
    <t>松晟訂購服務電話(03) 4 6 0 2 6 2 6</t>
  </si>
  <si>
    <t>豆魚
肉蛋(份)</t>
    <phoneticPr fontId="7" type="noConversion"/>
  </si>
  <si>
    <t>其他</t>
    <phoneticPr fontId="7" type="noConversion"/>
  </si>
  <si>
    <t>吉園圃蔬菜</t>
    <phoneticPr fontId="7" type="noConversion"/>
  </si>
  <si>
    <t>有機
蔬菜</t>
    <phoneticPr fontId="7" type="noConversion"/>
  </si>
  <si>
    <t>有機
蔬菜</t>
    <phoneticPr fontId="7" type="noConversion"/>
  </si>
  <si>
    <t>五</t>
    <phoneticPr fontId="7" type="noConversion"/>
  </si>
  <si>
    <t>一</t>
    <phoneticPr fontId="7" type="noConversion"/>
  </si>
  <si>
    <t>二</t>
    <phoneticPr fontId="7" type="noConversion"/>
  </si>
  <si>
    <t>三</t>
    <phoneticPr fontId="7" type="noConversion"/>
  </si>
  <si>
    <t>松晟訂購服務電話 (03) 4 6 0 2 6 2 6</t>
    <phoneticPr fontId="7" type="noConversion"/>
  </si>
  <si>
    <t xml:space="preserve">地址:桃園市平鎮區平東路659巷111號  </t>
    <phoneticPr fontId="7" type="noConversion"/>
  </si>
  <si>
    <t>水果</t>
    <phoneticPr fontId="7" type="noConversion"/>
  </si>
  <si>
    <t>四</t>
    <phoneticPr fontId="7" type="noConversion"/>
  </si>
  <si>
    <t>四</t>
    <phoneticPr fontId="7" type="noConversion"/>
  </si>
  <si>
    <t>一</t>
    <phoneticPr fontId="7" type="noConversion"/>
  </si>
  <si>
    <t>二</t>
    <phoneticPr fontId="7" type="noConversion"/>
  </si>
  <si>
    <t>三</t>
    <phoneticPr fontId="7" type="noConversion"/>
  </si>
  <si>
    <t>五</t>
    <phoneticPr fontId="7" type="noConversion"/>
  </si>
  <si>
    <t>田園時蔬</t>
    <phoneticPr fontId="7" type="noConversion"/>
  </si>
  <si>
    <t>時蔬.蒜/炒</t>
    <phoneticPr fontId="7" type="noConversion"/>
  </si>
  <si>
    <t>若遇當日食材缺貨,會以新鮮食品代替,敬請見諒!</t>
    <phoneticPr fontId="7" type="noConversion"/>
  </si>
  <si>
    <t>芝麻里肌排</t>
    <phoneticPr fontId="7" type="noConversion"/>
  </si>
  <si>
    <t>花枝捲/燒</t>
    <phoneticPr fontId="7" type="noConversion"/>
  </si>
  <si>
    <t>芋頭捲</t>
    <phoneticPr fontId="7" type="noConversion"/>
  </si>
  <si>
    <t>蛋/蒸</t>
  </si>
  <si>
    <t>鮮蔬快炒</t>
    <phoneticPr fontId="7" type="noConversion"/>
  </si>
  <si>
    <t>有機蔬菜</t>
    <phoneticPr fontId="7" type="noConversion"/>
  </si>
  <si>
    <t>蘋果派</t>
    <phoneticPr fontId="7" type="noConversion"/>
  </si>
  <si>
    <t>新竹貢丸</t>
    <phoneticPr fontId="7" type="noConversion"/>
  </si>
  <si>
    <t>雞排/燒</t>
    <phoneticPr fontId="7" type="noConversion"/>
  </si>
  <si>
    <t>六</t>
    <phoneticPr fontId="7" type="noConversion"/>
  </si>
  <si>
    <t>補課日</t>
    <phoneticPr fontId="7" type="noConversion"/>
  </si>
  <si>
    <t>香蔥菜脯蛋</t>
  </si>
  <si>
    <t>柳葉魚</t>
    <phoneticPr fontId="7" type="noConversion"/>
  </si>
  <si>
    <t>活力時蔬</t>
    <phoneticPr fontId="7" type="noConversion"/>
  </si>
  <si>
    <t>雞腿/滷</t>
    <phoneticPr fontId="7" type="noConversion"/>
  </si>
  <si>
    <t>蔥.菜脯.蛋/炒</t>
  </si>
  <si>
    <t>非基改干丁.絞肉.刈薯/炒</t>
  </si>
  <si>
    <t>柳葉魚/煎</t>
    <phoneticPr fontId="7" type="noConversion"/>
  </si>
  <si>
    <t>時蔬/炒</t>
    <phoneticPr fontId="7" type="noConversion"/>
  </si>
  <si>
    <t>香滷油腐</t>
    <phoneticPr fontId="7" type="noConversion"/>
  </si>
  <si>
    <t>芝麻里肌排/燒</t>
    <phoneticPr fontId="7" type="noConversion"/>
  </si>
  <si>
    <t>結頭菜.肉片/炒</t>
  </si>
  <si>
    <t>非基改油豆腐/滷</t>
    <phoneticPr fontId="7" type="noConversion"/>
  </si>
  <si>
    <t>蜜汁雞排</t>
    <phoneticPr fontId="7" type="noConversion"/>
  </si>
  <si>
    <t>芋香佛跳牆</t>
  </si>
  <si>
    <t>紅豆派</t>
    <phoneticPr fontId="7" type="noConversion"/>
  </si>
  <si>
    <t>雞排/滷</t>
    <phoneticPr fontId="7" type="noConversion"/>
  </si>
  <si>
    <t>海帶結.非基改豆干/滷</t>
  </si>
  <si>
    <t>蛋.芋丁.白菜.木耳.時蔬/滷</t>
  </si>
  <si>
    <t>紅豆派/烤</t>
    <phoneticPr fontId="7" type="noConversion"/>
  </si>
  <si>
    <t>白米飯</t>
    <phoneticPr fontId="7" type="noConversion"/>
  </si>
  <si>
    <t>花枝肉捲</t>
    <phoneticPr fontId="7" type="noConversion"/>
  </si>
  <si>
    <t>陽光鮮蔬</t>
    <phoneticPr fontId="7" type="noConversion"/>
  </si>
  <si>
    <t>大排/燒</t>
    <phoneticPr fontId="7" type="noConversion"/>
  </si>
  <si>
    <t>碎瓜.絞肉/炒</t>
  </si>
  <si>
    <t>非基改玉米.蛋/炒</t>
  </si>
  <si>
    <t>冬瓜燒肉</t>
  </si>
  <si>
    <t>滷五香干</t>
    <phoneticPr fontId="7" type="noConversion"/>
  </si>
  <si>
    <t>里肌排/燒</t>
    <phoneticPr fontId="7" type="noConversion"/>
  </si>
  <si>
    <t>鴿蛋.馬鈴薯.咖哩/煮</t>
  </si>
  <si>
    <t>冬瓜.絞肉/煮</t>
  </si>
  <si>
    <t>燒烤雞腿</t>
    <phoneticPr fontId="7" type="noConversion"/>
  </si>
  <si>
    <t>螞蟻上樹</t>
  </si>
  <si>
    <t>北海魚條</t>
    <phoneticPr fontId="7" type="noConversion"/>
  </si>
  <si>
    <t>雞腿/烤</t>
    <phoneticPr fontId="7" type="noConversion"/>
  </si>
  <si>
    <t>冬粉.高麗菜/炒</t>
  </si>
  <si>
    <t>芹菜.黑輪/炒</t>
  </si>
  <si>
    <t>白玉肉燥</t>
  </si>
  <si>
    <t>蕃茄豆腐蛋</t>
  </si>
  <si>
    <t>山藥捲</t>
  </si>
  <si>
    <t>咕咾肉/溜</t>
  </si>
  <si>
    <t>白蘿蔔.絞肉/煮</t>
  </si>
  <si>
    <t>蕃茄.非基改豆腐.蛋/煮</t>
  </si>
  <si>
    <t>山藥捲/烤</t>
  </si>
  <si>
    <t>甜條.米血/滷</t>
  </si>
  <si>
    <t>馬鈴薯.絞肉/燒</t>
  </si>
  <si>
    <t>芋頭捲/烤</t>
    <phoneticPr fontId="7" type="noConversion"/>
  </si>
  <si>
    <t>梅干.絞肉/炒</t>
  </si>
  <si>
    <t>黃瓜.丸片/炒</t>
  </si>
  <si>
    <t>熱狗/煎</t>
    <phoneticPr fontId="7" type="noConversion"/>
  </si>
  <si>
    <t>香滷油腐</t>
  </si>
  <si>
    <t>時蔬.蛋/炒</t>
  </si>
  <si>
    <t>非基改玉米粒.絞肉/炒</t>
  </si>
  <si>
    <t>非基改油豆腐/滷</t>
  </si>
  <si>
    <t>非基改碎干丁.絞肉/滷</t>
  </si>
  <si>
    <t>蛋.白菜.木耳.時蔬/滷</t>
  </si>
  <si>
    <t>鮮蝦排/煎</t>
    <phoneticPr fontId="7" type="noConversion"/>
  </si>
  <si>
    <t>蘿蔔.青豆.蛋/炒</t>
  </si>
  <si>
    <t>滷烤雞腿</t>
    <phoneticPr fontId="7" type="noConversion"/>
  </si>
  <si>
    <t>糖醋黑干</t>
  </si>
  <si>
    <t>刈薯肉茸</t>
  </si>
  <si>
    <t>非基改黑豆干.洋蔥/煮</t>
  </si>
  <si>
    <t>刈薯.絞肉/煮</t>
  </si>
  <si>
    <t>蘿蔔糕</t>
    <phoneticPr fontId="7" type="noConversion"/>
  </si>
  <si>
    <t>非基改干片.小魚干/炒</t>
  </si>
  <si>
    <t>紅蘿蔔.馬鈴薯.咖哩/煮</t>
  </si>
  <si>
    <t>蘿蔔糕/煎</t>
    <phoneticPr fontId="7" type="noConversion"/>
  </si>
  <si>
    <t>福菜燒肉</t>
  </si>
  <si>
    <t>排骨酥/燒</t>
    <phoneticPr fontId="7" type="noConversion"/>
  </si>
  <si>
    <t>福菜.絞肉/炒</t>
  </si>
  <si>
    <t>蘿蔔.時蔬/煮</t>
  </si>
  <si>
    <t>非基改五香干/滷</t>
    <phoneticPr fontId="7" type="noConversion"/>
  </si>
  <si>
    <t>玉米小魚輪</t>
  </si>
  <si>
    <t>黃瓜鴿蛋</t>
    <phoneticPr fontId="7" type="noConversion"/>
  </si>
  <si>
    <t>非基改玉米粒.小魚輪/炒</t>
  </si>
  <si>
    <t>海苔丸/燒</t>
    <phoneticPr fontId="7" type="noConversion"/>
  </si>
  <si>
    <t>香炒海根</t>
    <phoneticPr fontId="7" type="noConversion"/>
  </si>
  <si>
    <t>蕃茄炒蛋</t>
  </si>
  <si>
    <t>海帶根/炒</t>
    <phoneticPr fontId="7" type="noConversion"/>
  </si>
  <si>
    <t>蕃茄.蛋/炒</t>
  </si>
  <si>
    <t>京都大排</t>
    <phoneticPr fontId="7" type="noConversion"/>
  </si>
  <si>
    <t>白菜.肉絲/炒</t>
  </si>
  <si>
    <t>海帶結.甜條/炒</t>
    <phoneticPr fontId="7" type="noConversion"/>
  </si>
  <si>
    <t>雞腿/烤</t>
  </si>
  <si>
    <t>肉醬     烏龍麵</t>
    <phoneticPr fontId="7" type="noConversion"/>
  </si>
  <si>
    <t>雞丁/炸</t>
  </si>
  <si>
    <t>檸檬香烤翅</t>
  </si>
  <si>
    <t>三杯杏鮑菇</t>
  </si>
  <si>
    <t>雞翅/烤</t>
  </si>
  <si>
    <t>杏鮑菇/炒</t>
  </si>
  <si>
    <t>扣肉.鮮筍/滷</t>
  </si>
  <si>
    <t>排骨/滷</t>
  </si>
  <si>
    <t>黃金炒飯</t>
    <phoneticPr fontId="7" type="noConversion"/>
  </si>
  <si>
    <t>麻油瓜.雞丁/煮</t>
  </si>
  <si>
    <t>義大利    螺旋麵</t>
    <phoneticPr fontId="7" type="noConversion"/>
  </si>
  <si>
    <t>招牌米粉</t>
    <phoneticPr fontId="7" type="noConversion"/>
  </si>
  <si>
    <t>紅蘿蔔燉肉</t>
  </si>
  <si>
    <t>紅蘿蔔.肉丁/燉</t>
  </si>
  <si>
    <t>香Q白飯</t>
    <phoneticPr fontId="7" type="noConversion"/>
  </si>
  <si>
    <t>燕麥飯</t>
    <phoneticPr fontId="7" type="noConversion"/>
  </si>
  <si>
    <t>糙米飯</t>
    <phoneticPr fontId="7" type="noConversion"/>
  </si>
  <si>
    <t>紫米飯</t>
    <phoneticPr fontId="7" type="noConversion"/>
  </si>
  <si>
    <t>香Q白飯</t>
    <phoneticPr fontId="7" type="noConversion"/>
  </si>
  <si>
    <t>冬瓜菇菇湯</t>
  </si>
  <si>
    <t>冬瓜.鮮菇</t>
  </si>
  <si>
    <t>鮮筍福菜湯</t>
  </si>
  <si>
    <t>鮮筍.福菜</t>
  </si>
  <si>
    <t>羅宋湯</t>
  </si>
  <si>
    <t>蕃茄.洋蔥</t>
  </si>
  <si>
    <t>玉米雞茸湯</t>
  </si>
  <si>
    <t>非基改玉米粒.蛋</t>
  </si>
  <si>
    <t>芹香蘿蔔湯</t>
  </si>
  <si>
    <t>芹菜.蘿蔔</t>
  </si>
  <si>
    <t>綠豆</t>
  </si>
  <si>
    <t>海芽菇菇湯</t>
  </si>
  <si>
    <t>海芽.鮮菇</t>
  </si>
  <si>
    <t>酸辣肉絲湯</t>
  </si>
  <si>
    <t>木耳.肉絲.蘿蔔.蛋</t>
  </si>
  <si>
    <t>蔬菜金茸湯</t>
  </si>
  <si>
    <t>時蔬.金針菇</t>
  </si>
  <si>
    <t>海結排骨湯</t>
  </si>
  <si>
    <t>海結.排骨</t>
  </si>
  <si>
    <t>脆筍肉片湯</t>
  </si>
  <si>
    <t>筍片.肉片</t>
  </si>
  <si>
    <t>貴族蛋花湯</t>
  </si>
  <si>
    <t>蕃茄菇菇湯</t>
  </si>
  <si>
    <t>蕃茄.鮮菇</t>
  </si>
  <si>
    <t>鮮味結頭湯</t>
  </si>
  <si>
    <t>結頭菜</t>
  </si>
  <si>
    <t>田園蔬菜湯</t>
  </si>
  <si>
    <t>時蔬</t>
  </si>
  <si>
    <t>芹香白玉湯</t>
  </si>
  <si>
    <t>火鍋菇菇湯</t>
  </si>
  <si>
    <t>時蔬.鮮菇</t>
  </si>
  <si>
    <t>酸辣蛋花湯</t>
  </si>
  <si>
    <t>木耳.蘿蔔.蛋</t>
  </si>
  <si>
    <t>蘿勒三杯雞</t>
  </si>
  <si>
    <t>酢醬干丁</t>
  </si>
  <si>
    <t>九層塔.雞丁.時蔬/燒</t>
  </si>
  <si>
    <t>鐵板里肌</t>
  </si>
  <si>
    <t>西芹什錦</t>
  </si>
  <si>
    <t>砂鍋肉片</t>
  </si>
  <si>
    <t>里肌排/燒</t>
  </si>
  <si>
    <t>西洋芹.肉絲/炒</t>
  </si>
  <si>
    <t>鳳梨橙汁魚塊</t>
  </si>
  <si>
    <t>八角雙拼</t>
  </si>
  <si>
    <t>時蔬.洋蔥.水鯊丁/溜</t>
  </si>
  <si>
    <t>義式紅醬雞腿</t>
  </si>
  <si>
    <t>古早味瓜子肉</t>
  </si>
  <si>
    <t>彩蔬滑蛋</t>
  </si>
  <si>
    <t>台灣鹽酥雞</t>
  </si>
  <si>
    <t>客家小炒</t>
  </si>
  <si>
    <t>茶葉蛋</t>
  </si>
  <si>
    <t>非基改干片.芹菜.絞肉/炒</t>
  </si>
  <si>
    <t>蛋/滷</t>
  </si>
  <si>
    <t>南洋咖哩</t>
  </si>
  <si>
    <t>筍香焢腱肉</t>
  </si>
  <si>
    <t>布丁蒸蛋</t>
  </si>
  <si>
    <t>芹香天婦羅</t>
  </si>
  <si>
    <t>鐵路排骨</t>
  </si>
  <si>
    <t>香鬆貴妃雞排</t>
  </si>
  <si>
    <t>花椰杏鮑菇</t>
  </si>
  <si>
    <t>醬燒洋芋</t>
  </si>
  <si>
    <t>雞排/燒</t>
  </si>
  <si>
    <t>花椰菜.杏鮑菇/炒</t>
  </si>
  <si>
    <t>香酥厚切豬排</t>
  </si>
  <si>
    <t>塔香雙色</t>
  </si>
  <si>
    <t>西西里鴿蛋</t>
  </si>
  <si>
    <t>豬排/炸</t>
  </si>
  <si>
    <t>鴿蛋.絞肉.時蔬/煮</t>
  </si>
  <si>
    <t>懷舊瓜仔雞</t>
  </si>
  <si>
    <t>客家燒肉</t>
  </si>
  <si>
    <t>大瓜珍菇</t>
  </si>
  <si>
    <t>黃瓜.鮮菇/炒</t>
  </si>
  <si>
    <t>玫瑰雞腿排</t>
  </si>
  <si>
    <t>翠玉雞茸</t>
  </si>
  <si>
    <t>彩繪玉米</t>
  </si>
  <si>
    <t>雞腿排/烤</t>
  </si>
  <si>
    <t>醬燒大排</t>
  </si>
  <si>
    <t>碎干丁肉醬</t>
  </si>
  <si>
    <t>什錦白菜滷</t>
  </si>
  <si>
    <t>大排/燒</t>
  </si>
  <si>
    <t>非基改碎干丁.絞肉/炒</t>
  </si>
  <si>
    <t>白菜.木耳.時蔬/滷</t>
  </si>
  <si>
    <t>脆皮卡拉雞</t>
  </si>
  <si>
    <t xml:space="preserve">芹香三絲 </t>
  </si>
  <si>
    <t>五香滷蛋</t>
  </si>
  <si>
    <t>雞排/炸</t>
  </si>
  <si>
    <t>芹菜.肉絲.非基改白干絲/炒</t>
  </si>
  <si>
    <t>碳烤雞腿</t>
  </si>
  <si>
    <t>甜瓜肉茸</t>
  </si>
  <si>
    <t>紅娘雪花蛋</t>
  </si>
  <si>
    <t>紅燒骰子豬</t>
  </si>
  <si>
    <t>雲耳肉片</t>
  </si>
  <si>
    <t>肉丁.時蔬/燉</t>
  </si>
  <si>
    <t>木耳.肉片/炒</t>
  </si>
  <si>
    <t>暖暖香菇雞</t>
  </si>
  <si>
    <t>聰明小魚乾</t>
  </si>
  <si>
    <t>椰香洋芋</t>
  </si>
  <si>
    <t>香菇.雞丁/燒</t>
  </si>
  <si>
    <t>檸檬烤雞腿</t>
  </si>
  <si>
    <t>甜菜根燴魷魚</t>
  </si>
  <si>
    <t>蘿蔔.魷魚/煮</t>
  </si>
  <si>
    <t>東坡肉</t>
  </si>
  <si>
    <t>刈包+花生粉</t>
  </si>
  <si>
    <t>酸甜菜+海鮮排</t>
  </si>
  <si>
    <t>豬肉/滷</t>
  </si>
  <si>
    <t>刈包.花生粉/蒸</t>
  </si>
  <si>
    <t>酸菜/炒.海鮮排/炸</t>
  </si>
  <si>
    <t>和風咖哩雞</t>
  </si>
  <si>
    <t>脆瓜豚片</t>
  </si>
  <si>
    <t>咖哩.雞丁.洋蔥.紅蘿蔔/煮</t>
  </si>
  <si>
    <t>黃瓜.肉片/炒</t>
  </si>
  <si>
    <t>烤肉醬豬排</t>
  </si>
  <si>
    <t>什錦杏鮑菇</t>
  </si>
  <si>
    <t>里肌/燒</t>
  </si>
  <si>
    <t>杏鮑菇.時蔬/燒</t>
  </si>
  <si>
    <t>奶香燒白菜</t>
  </si>
  <si>
    <t>海結蘿蔔</t>
  </si>
  <si>
    <t>白菜.肉絲/燒</t>
  </si>
  <si>
    <t>海帶結.蘿蔔/煮</t>
  </si>
  <si>
    <t>白米飯</t>
    <phoneticPr fontId="7" type="noConversion"/>
  </si>
  <si>
    <t>柳葉魚</t>
    <phoneticPr fontId="7" type="noConversion"/>
  </si>
  <si>
    <t>活力時蔬</t>
    <phoneticPr fontId="7" type="noConversion"/>
  </si>
  <si>
    <t>有機蔬菜</t>
    <phoneticPr fontId="7" type="noConversion"/>
  </si>
  <si>
    <t>鮮肉四色</t>
    <phoneticPr fontId="7" type="noConversion"/>
  </si>
  <si>
    <t>絞肉.三色豆/炒</t>
    <phoneticPr fontId="7" type="noConversion"/>
  </si>
  <si>
    <t>醬燒大排</t>
    <phoneticPr fontId="7" type="noConversion"/>
  </si>
  <si>
    <t xml:space="preserve">                            雞排/炸      非基改干片.芹菜.絞肉/炒      花椰菜/炒              蛋/滷          青菜/炒        非基改玉米粒.蛋</t>
    <phoneticPr fontId="7" type="noConversion"/>
  </si>
  <si>
    <t>魚條/煎</t>
    <phoneticPr fontId="7" type="noConversion"/>
  </si>
  <si>
    <t xml:space="preserve">                                 豬排/炸              海結.蘿蔔/煮         敏豆.絞肉/炒        福州丸/燒       青菜/炒         時蔬.金針菇</t>
    <phoneticPr fontId="7" type="noConversion"/>
  </si>
  <si>
    <t>美式大熱狗</t>
    <phoneticPr fontId="7" type="noConversion"/>
  </si>
  <si>
    <t>排骨/滷</t>
    <phoneticPr fontId="7" type="noConversion"/>
  </si>
  <si>
    <t>鮮蝦排</t>
    <phoneticPr fontId="7" type="noConversion"/>
  </si>
  <si>
    <t xml:space="preserve">                            花枝排/炸              酸菜.肉絲/炒        芹菜.蘿蔔.木耳/炒        鮮枝捲/煮        青菜/炒        非基改玉米粒.蛋  </t>
    <phoneticPr fontId="7" type="noConversion"/>
  </si>
  <si>
    <t>御膳大排</t>
    <phoneticPr fontId="7" type="noConversion"/>
  </si>
  <si>
    <t>煎餃X2</t>
    <phoneticPr fontId="7" type="noConversion"/>
  </si>
  <si>
    <t>水餃/煎</t>
    <phoneticPr fontId="7" type="noConversion"/>
  </si>
  <si>
    <t>蘋果派/烤</t>
    <phoneticPr fontId="7" type="noConversion"/>
  </si>
  <si>
    <t>水果</t>
    <phoneticPr fontId="7" type="noConversion"/>
  </si>
  <si>
    <t xml:space="preserve">                                  雞腿/炸          非基改豆腐/煮        花椰菜/炒             蛋/滷           青菜/炒           芹菜.蘿蔔      </t>
    <phoneticPr fontId="7" type="noConversion"/>
  </si>
  <si>
    <t>海苔丸燒</t>
    <phoneticPr fontId="7" type="noConversion"/>
  </si>
  <si>
    <t>黃瓜.鴿蛋/炒</t>
    <phoneticPr fontId="7" type="noConversion"/>
  </si>
  <si>
    <t>貢丸/滷</t>
    <phoneticPr fontId="7" type="noConversion"/>
  </si>
  <si>
    <t>海結甜條</t>
    <phoneticPr fontId="7" type="noConversion"/>
  </si>
  <si>
    <t>紅豆湯</t>
  </si>
  <si>
    <t>紅豆</t>
  </si>
  <si>
    <t>綠豆湯</t>
  </si>
  <si>
    <t>黑糖豆花</t>
  </si>
  <si>
    <t>黑糖.豆花</t>
  </si>
  <si>
    <t>檸檬愛玉</t>
  </si>
  <si>
    <t>檸檬.愛玉</t>
  </si>
  <si>
    <t>芋香西米露</t>
  </si>
  <si>
    <t>芋香西米露</t>
    <phoneticPr fontId="7" type="noConversion"/>
  </si>
  <si>
    <t>芋丁.西米露</t>
  </si>
  <si>
    <t>芋丁.西米露</t>
    <phoneticPr fontId="7" type="noConversion"/>
  </si>
  <si>
    <t>碳烤雞腿</t>
    <phoneticPr fontId="7" type="noConversion"/>
  </si>
  <si>
    <t>地瓜飯+脆皮卡拉雞+客家小炒+鮮炒花椰+五香滷蛋+青菜+玉米雞茸湯</t>
    <phoneticPr fontId="7" type="noConversion"/>
  </si>
  <si>
    <t>鐵路排骨</t>
    <phoneticPr fontId="7" type="noConversion"/>
  </si>
  <si>
    <t>鳳梨咕咾肉</t>
    <phoneticPr fontId="7" type="noConversion"/>
  </si>
  <si>
    <t>香滷雞排</t>
    <phoneticPr fontId="7" type="noConversion"/>
  </si>
  <si>
    <t>肯德香香雞</t>
    <phoneticPr fontId="7" type="noConversion"/>
  </si>
  <si>
    <t>古早味排骨</t>
    <phoneticPr fontId="7" type="noConversion"/>
  </si>
  <si>
    <t>香鬆貴妃雞排</t>
    <phoneticPr fontId="7" type="noConversion"/>
  </si>
  <si>
    <t>烤肉醬豬排</t>
    <phoneticPr fontId="7" type="noConversion"/>
  </si>
  <si>
    <t>橙汁排骨酥</t>
    <phoneticPr fontId="7" type="noConversion"/>
  </si>
  <si>
    <t>招牌炒麵+胖老爹雞腿+鐵板豆腐+鮮炒花椰+五香滷蛋+青菜+芹香白玉湯</t>
    <phoneticPr fontId="7" type="noConversion"/>
  </si>
  <si>
    <t>蜜烤雞排</t>
    <phoneticPr fontId="7" type="noConversion"/>
  </si>
  <si>
    <t>雞排/烤</t>
    <phoneticPr fontId="7" type="noConversion"/>
  </si>
  <si>
    <t>酢醬干丁</t>
    <phoneticPr fontId="7" type="noConversion"/>
  </si>
  <si>
    <t>砂鍋肉片</t>
    <phoneticPr fontId="7" type="noConversion"/>
  </si>
  <si>
    <t>八角雙拼</t>
    <phoneticPr fontId="7" type="noConversion"/>
  </si>
  <si>
    <t>古早味瓜子肉</t>
    <phoneticPr fontId="7" type="noConversion"/>
  </si>
  <si>
    <t>彩蔬滑蛋</t>
    <phoneticPr fontId="7" type="noConversion"/>
  </si>
  <si>
    <t>南洋咖哩</t>
    <phoneticPr fontId="7" type="noConversion"/>
  </si>
  <si>
    <t>芹香天婦羅</t>
    <phoneticPr fontId="7" type="noConversion"/>
  </si>
  <si>
    <t>塔香雙色</t>
    <phoneticPr fontId="7" type="noConversion"/>
  </si>
  <si>
    <t>醬燒洋芋</t>
    <phoneticPr fontId="7" type="noConversion"/>
  </si>
  <si>
    <t>招牌炒飯+香酥厚切豬排+海結蘿蔔+敏豆肉燥+福州丸+青菜+蔬菜金茸湯</t>
    <phoneticPr fontId="7" type="noConversion"/>
  </si>
  <si>
    <t>客家燒肉</t>
    <phoneticPr fontId="7" type="noConversion"/>
  </si>
  <si>
    <t>大瓜丸片</t>
    <phoneticPr fontId="7" type="noConversion"/>
  </si>
  <si>
    <t>翠玉雞茸</t>
    <phoneticPr fontId="7" type="noConversion"/>
  </si>
  <si>
    <t>彩繪玉米</t>
    <phoneticPr fontId="7" type="noConversion"/>
  </si>
  <si>
    <t>碎干丁肉醬</t>
    <phoneticPr fontId="7" type="noConversion"/>
  </si>
  <si>
    <t>什錦白菜滷</t>
    <phoneticPr fontId="7" type="noConversion"/>
  </si>
  <si>
    <t>招牌米粉+黃金花枝排+酸味肉絲+芹香三絲+鮮枝肉捲+青菜+貴族蛋花湯</t>
    <phoneticPr fontId="7" type="noConversion"/>
  </si>
  <si>
    <t>甜瓜肉茸</t>
    <phoneticPr fontId="7" type="noConversion"/>
  </si>
  <si>
    <t>紅娘雪花蛋</t>
    <phoneticPr fontId="7" type="noConversion"/>
  </si>
  <si>
    <t>聰明小魚乾</t>
    <phoneticPr fontId="7" type="noConversion"/>
  </si>
  <si>
    <t>椰香洋芋</t>
    <phoneticPr fontId="7" type="noConversion"/>
  </si>
  <si>
    <t>白玉火鍋總匯</t>
    <phoneticPr fontId="7" type="noConversion"/>
  </si>
  <si>
    <t>奶香燒白菜</t>
    <phoneticPr fontId="7" type="noConversion"/>
  </si>
  <si>
    <t>親  職  日  補  假</t>
    <phoneticPr fontId="7" type="noConversion"/>
  </si>
  <si>
    <t>一</t>
    <phoneticPr fontId="7" type="noConversion"/>
  </si>
  <si>
    <t>黃金花枝排</t>
    <phoneticPr fontId="7" type="noConversion"/>
  </si>
  <si>
    <t>干片肉絲</t>
    <phoneticPr fontId="7" type="noConversion"/>
  </si>
  <si>
    <t>蘿蔔丸片</t>
    <phoneticPr fontId="7" type="noConversion"/>
  </si>
  <si>
    <t>有機
蔬菜</t>
    <phoneticPr fontId="7" type="noConversion"/>
  </si>
  <si>
    <t>冬瓜肉片湯</t>
    <phoneticPr fontId="7" type="noConversion"/>
  </si>
  <si>
    <t>花枝排/炸</t>
    <phoneticPr fontId="7" type="noConversion"/>
  </si>
  <si>
    <t>非基改干片.肉絲/炒</t>
    <phoneticPr fontId="7" type="noConversion"/>
  </si>
  <si>
    <t>蘿蔔.丸片/煮</t>
    <phoneticPr fontId="7" type="noConversion"/>
  </si>
  <si>
    <t>冬瓜.肉片</t>
    <phoneticPr fontId="7" type="noConversion"/>
  </si>
  <si>
    <t>六</t>
    <phoneticPr fontId="7" type="noConversion"/>
  </si>
  <si>
    <t>白米飯</t>
    <phoneticPr fontId="7" type="noConversion"/>
  </si>
  <si>
    <t>黃金花枝排</t>
    <phoneticPr fontId="7" type="noConversion"/>
  </si>
  <si>
    <t>干片肉絲</t>
    <phoneticPr fontId="7" type="noConversion"/>
  </si>
  <si>
    <t>蘿蔔丸片</t>
    <phoneticPr fontId="7" type="noConversion"/>
  </si>
  <si>
    <t>香滷海結</t>
    <phoneticPr fontId="7" type="noConversion"/>
  </si>
  <si>
    <t>花枝排/炸</t>
    <phoneticPr fontId="7" type="noConversion"/>
  </si>
  <si>
    <t>非基改干片.肉絲/炒</t>
    <phoneticPr fontId="7" type="noConversion"/>
  </si>
  <si>
    <t>蘿蔔.丸片/煮</t>
    <phoneticPr fontId="7" type="noConversion"/>
  </si>
  <si>
    <t>海帶結/滷</t>
    <phoneticPr fontId="7" type="noConversion"/>
  </si>
  <si>
    <t>冬瓜.肉片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</si>
</sst>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b/>
      <sz val="22"/>
      <color theme="5" tint="-0.499984740745262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0"/>
      <color rgb="FF3333CC"/>
      <name val="微軟正黑體"/>
      <family val="2"/>
      <charset val="136"/>
    </font>
    <font>
      <sz val="11"/>
      <color rgb="FF3333CC"/>
      <name val="標楷體"/>
      <family val="4"/>
      <charset val="136"/>
    </font>
    <font>
      <b/>
      <sz val="16"/>
      <color rgb="FF00B0F0"/>
      <name val="標楷體"/>
      <family val="4"/>
      <charset val="136"/>
    </font>
    <font>
      <b/>
      <sz val="18"/>
      <color rgb="FF00B0F0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sz val="14"/>
      <color rgb="FFFF0000"/>
      <name val="標楷體"/>
      <family val="4"/>
      <charset val="136"/>
    </font>
    <font>
      <b/>
      <sz val="22"/>
      <color rgb="FFFF00FF"/>
      <name val="標楷體"/>
      <family val="4"/>
      <charset val="136"/>
    </font>
    <font>
      <b/>
      <sz val="18"/>
      <color theme="5" tint="-0.499984740745262"/>
      <name val="標楷體"/>
      <family val="4"/>
      <charset val="136"/>
    </font>
    <font>
      <sz val="22"/>
      <color theme="1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b/>
      <sz val="12"/>
      <color theme="0"/>
      <name val="標楷體"/>
      <family val="4"/>
      <charset val="136"/>
    </font>
    <font>
      <b/>
      <sz val="20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b/>
      <sz val="40"/>
      <color theme="5" tint="-0.499984740745262"/>
      <name val="微軟正黑體"/>
      <family val="2"/>
      <charset val="136"/>
    </font>
    <font>
      <b/>
      <sz val="36"/>
      <color rgb="FF0066FF"/>
      <name val="微軟正黑體"/>
      <family val="2"/>
      <charset val="136"/>
    </font>
    <font>
      <b/>
      <sz val="36"/>
      <color rgb="FFFF00FF"/>
      <name val="微軟正黑體"/>
      <family val="2"/>
      <charset val="136"/>
    </font>
    <font>
      <b/>
      <sz val="32"/>
      <color rgb="FFFF00FF"/>
      <name val="微軟正黑體"/>
      <family val="2"/>
      <charset val="136"/>
    </font>
    <font>
      <b/>
      <sz val="30"/>
      <color theme="5" tint="-0.499984740745262"/>
      <name val="微軟正黑體"/>
      <family val="2"/>
      <charset val="136"/>
    </font>
    <font>
      <b/>
      <sz val="36"/>
      <color theme="5" tint="-0.499984740745262"/>
      <name val="微軟正黑體"/>
      <family val="2"/>
      <charset val="136"/>
    </font>
    <font>
      <b/>
      <sz val="28"/>
      <color rgb="FF0066FF"/>
      <name val="微軟正黑體"/>
      <family val="2"/>
      <charset val="136"/>
    </font>
    <font>
      <b/>
      <sz val="26"/>
      <color rgb="FFFF00FF"/>
      <name val="微軟正黑體"/>
      <family val="2"/>
      <charset val="136"/>
    </font>
    <font>
      <b/>
      <sz val="28"/>
      <color rgb="FFFF00FF"/>
      <name val="微軟正黑體"/>
      <family val="2"/>
      <charset val="136"/>
    </font>
    <font>
      <b/>
      <sz val="28"/>
      <color rgb="FFFF0000"/>
      <name val="標楷體"/>
      <family val="4"/>
      <charset val="136"/>
    </font>
    <font>
      <sz val="28"/>
      <color rgb="FFFF0000"/>
      <name val="新細明體"/>
      <family val="2"/>
      <charset val="136"/>
      <scheme val="minor"/>
    </font>
    <font>
      <sz val="28"/>
      <color theme="1"/>
      <name val="新細明體"/>
      <family val="2"/>
      <charset val="136"/>
      <scheme val="minor"/>
    </font>
    <font>
      <b/>
      <sz val="36"/>
      <color rgb="FFFF0000"/>
      <name val="標楷體"/>
      <family val="4"/>
      <charset val="136"/>
    </font>
    <font>
      <sz val="36"/>
      <color rgb="FFFF0000"/>
      <name val="新細明體"/>
      <family val="2"/>
      <charset val="136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dashDot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5">
    <xf numFmtId="0" fontId="0" fillId="0" borderId="0" xfId="0">
      <alignment vertical="center"/>
    </xf>
    <xf numFmtId="0" fontId="8" fillId="0" borderId="4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7" xfId="1" applyFill="1" applyBorder="1">
      <alignment vertical="center"/>
    </xf>
    <xf numFmtId="0" fontId="6" fillId="0" borderId="8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8" xfId="1" applyNumberFormat="1" applyFont="1" applyFill="1" applyBorder="1">
      <alignment vertical="center"/>
    </xf>
    <xf numFmtId="0" fontId="17" fillId="0" borderId="4" xfId="1" applyFont="1" applyFill="1" applyBorder="1" applyAlignment="1">
      <alignment horizontal="center" vertical="center"/>
    </xf>
    <xf numFmtId="0" fontId="14" fillId="0" borderId="4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 shrinkToFit="1"/>
    </xf>
    <xf numFmtId="0" fontId="8" fillId="0" borderId="2" xfId="1" applyFont="1" applyFill="1" applyBorder="1" applyAlignment="1">
      <alignment horizontal="center" vertical="center" shrinkToFit="1"/>
    </xf>
    <xf numFmtId="180" fontId="6" fillId="0" borderId="0" xfId="1" applyNumberFormat="1" applyFont="1" applyFill="1" applyBorder="1">
      <alignment vertical="center"/>
    </xf>
    <xf numFmtId="0" fontId="39" fillId="0" borderId="0" xfId="1" applyFont="1" applyFill="1" applyBorder="1">
      <alignment vertical="center"/>
    </xf>
    <xf numFmtId="0" fontId="6" fillId="0" borderId="0" xfId="1" applyFont="1" applyFill="1" applyBorder="1">
      <alignment vertical="center"/>
    </xf>
    <xf numFmtId="0" fontId="40" fillId="0" borderId="0" xfId="1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177" fontId="15" fillId="0" borderId="24" xfId="1" applyNumberFormat="1" applyFont="1" applyFill="1" applyBorder="1" applyAlignment="1">
      <alignment horizontal="center" vertical="center" wrapText="1" shrinkToFit="1"/>
    </xf>
    <xf numFmtId="0" fontId="29" fillId="0" borderId="20" xfId="1" applyFont="1" applyFill="1" applyBorder="1" applyAlignment="1">
      <alignment horizontal="center" vertical="center"/>
    </xf>
    <xf numFmtId="0" fontId="30" fillId="0" borderId="21" xfId="1" applyFont="1" applyFill="1" applyBorder="1" applyAlignment="1">
      <alignment horizontal="center" vertical="center"/>
    </xf>
    <xf numFmtId="0" fontId="31" fillId="0" borderId="21" xfId="1" applyFont="1" applyFill="1" applyBorder="1" applyAlignment="1">
      <alignment horizontal="center" vertical="center"/>
    </xf>
    <xf numFmtId="0" fontId="33" fillId="0" borderId="21" xfId="1" applyFont="1" applyFill="1" applyBorder="1" applyAlignment="1">
      <alignment horizontal="center" vertical="center"/>
    </xf>
    <xf numFmtId="0" fontId="34" fillId="0" borderId="21" xfId="1" applyFont="1" applyFill="1" applyBorder="1" applyAlignment="1">
      <alignment horizontal="center" vertical="center"/>
    </xf>
    <xf numFmtId="176" fontId="15" fillId="0" borderId="21" xfId="1" applyNumberFormat="1" applyFont="1" applyFill="1" applyBorder="1" applyAlignment="1">
      <alignment horizontal="center" vertical="center" wrapText="1" shrinkToFit="1"/>
    </xf>
    <xf numFmtId="176" fontId="35" fillId="0" borderId="21" xfId="1" applyNumberFormat="1" applyFont="1" applyFill="1" applyBorder="1" applyAlignment="1">
      <alignment horizontal="center" vertical="center" wrapText="1" shrinkToFit="1"/>
    </xf>
    <xf numFmtId="0" fontId="21" fillId="2" borderId="35" xfId="1" applyFont="1" applyFill="1" applyBorder="1" applyAlignment="1">
      <alignment horizontal="center" vertical="center"/>
    </xf>
    <xf numFmtId="0" fontId="21" fillId="2" borderId="36" xfId="1" applyFont="1" applyFill="1" applyBorder="1" applyAlignment="1">
      <alignment horizontal="center" vertical="center"/>
    </xf>
    <xf numFmtId="0" fontId="22" fillId="2" borderId="36" xfId="1" applyFont="1" applyFill="1" applyBorder="1" applyAlignment="1">
      <alignment horizontal="center" vertical="center"/>
    </xf>
    <xf numFmtId="0" fontId="19" fillId="2" borderId="36" xfId="1" applyFont="1" applyFill="1" applyBorder="1" applyAlignment="1">
      <alignment horizontal="center" vertical="center"/>
    </xf>
    <xf numFmtId="0" fontId="23" fillId="2" borderId="36" xfId="1" applyFont="1" applyFill="1" applyBorder="1" applyAlignment="1">
      <alignment horizontal="center" vertical="center"/>
    </xf>
    <xf numFmtId="0" fontId="20" fillId="2" borderId="36" xfId="1" applyFont="1" applyFill="1" applyBorder="1" applyAlignment="1">
      <alignment horizontal="center" vertical="center"/>
    </xf>
    <xf numFmtId="176" fontId="26" fillId="2" borderId="36" xfId="1" applyNumberFormat="1" applyFont="1" applyFill="1" applyBorder="1" applyAlignment="1">
      <alignment horizontal="center" vertical="center" wrapText="1" shrinkToFit="1"/>
    </xf>
    <xf numFmtId="176" fontId="15" fillId="2" borderId="36" xfId="1" applyNumberFormat="1" applyFont="1" applyFill="1" applyBorder="1" applyAlignment="1">
      <alignment horizontal="center" vertical="center" wrapText="1" shrinkToFit="1"/>
    </xf>
    <xf numFmtId="176" fontId="15" fillId="2" borderId="39" xfId="1" applyNumberFormat="1" applyFont="1" applyFill="1" applyBorder="1" applyAlignment="1">
      <alignment horizontal="center" vertical="center" wrapText="1" shrinkToFit="1"/>
    </xf>
    <xf numFmtId="177" fontId="15" fillId="0" borderId="40" xfId="1" applyNumberFormat="1" applyFont="1" applyFill="1" applyBorder="1" applyAlignment="1">
      <alignment horizontal="center" vertical="center" wrapText="1" shrinkToFit="1"/>
    </xf>
    <xf numFmtId="0" fontId="44" fillId="0" borderId="6" xfId="1" applyFont="1" applyFill="1" applyBorder="1" applyAlignment="1">
      <alignment horizontal="center" vertical="center" shrinkToFit="1"/>
    </xf>
    <xf numFmtId="0" fontId="45" fillId="0" borderId="5" xfId="1" applyFont="1" applyFill="1" applyBorder="1" applyAlignment="1">
      <alignment horizontal="center" vertical="center" shrinkToFit="1"/>
    </xf>
    <xf numFmtId="0" fontId="12" fillId="0" borderId="47" xfId="0" applyFont="1" applyFill="1" applyBorder="1" applyAlignment="1">
      <alignment vertical="center"/>
    </xf>
    <xf numFmtId="0" fontId="41" fillId="0" borderId="1" xfId="1" applyFont="1" applyFill="1" applyBorder="1" applyAlignment="1">
      <alignment horizontal="center" vertical="center" shrinkToFit="1"/>
    </xf>
    <xf numFmtId="0" fontId="42" fillId="0" borderId="1" xfId="1" applyFont="1" applyFill="1" applyBorder="1" applyAlignment="1">
      <alignment horizontal="center" vertical="center" shrinkToFit="1"/>
    </xf>
    <xf numFmtId="0" fontId="42" fillId="0" borderId="11" xfId="1" applyFont="1" applyFill="1" applyBorder="1" applyAlignment="1">
      <alignment horizontal="center" vertical="center" shrinkToFit="1"/>
    </xf>
    <xf numFmtId="0" fontId="14" fillId="0" borderId="2" xfId="1" applyFont="1" applyFill="1" applyBorder="1" applyAlignment="1">
      <alignment horizontal="center" vertical="center" shrinkToFit="1"/>
    </xf>
    <xf numFmtId="0" fontId="17" fillId="0" borderId="4" xfId="1" applyFont="1" applyFill="1" applyBorder="1" applyAlignment="1">
      <alignment horizontal="center" vertical="center" shrinkToFit="1"/>
    </xf>
    <xf numFmtId="0" fontId="42" fillId="0" borderId="29" xfId="1" applyFont="1" applyFill="1" applyBorder="1" applyAlignment="1">
      <alignment horizontal="center" vertical="center" shrinkToFit="1"/>
    </xf>
    <xf numFmtId="0" fontId="14" fillId="0" borderId="18" xfId="1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/>
    </xf>
    <xf numFmtId="0" fontId="50" fillId="0" borderId="1" xfId="1" applyFont="1" applyFill="1" applyBorder="1" applyAlignment="1">
      <alignment horizontal="center" vertical="center" shrinkToFit="1"/>
    </xf>
    <xf numFmtId="0" fontId="44" fillId="5" borderId="6" xfId="1" applyFont="1" applyFill="1" applyBorder="1" applyAlignment="1">
      <alignment horizontal="center" vertical="center" shrinkToFit="1"/>
    </xf>
    <xf numFmtId="0" fontId="45" fillId="5" borderId="5" xfId="1" applyFont="1" applyFill="1" applyBorder="1" applyAlignment="1">
      <alignment horizontal="center" vertical="center" shrinkToFit="1"/>
    </xf>
    <xf numFmtId="0" fontId="17" fillId="0" borderId="2" xfId="1" applyFont="1" applyFill="1" applyBorder="1" applyAlignment="1">
      <alignment horizontal="center" vertical="center" shrinkToFit="1"/>
    </xf>
    <xf numFmtId="0" fontId="41" fillId="0" borderId="11" xfId="1" applyFont="1" applyFill="1" applyBorder="1" applyAlignment="1">
      <alignment horizontal="center" vertical="center" shrinkToFit="1"/>
    </xf>
    <xf numFmtId="0" fontId="41" fillId="0" borderId="30" xfId="1" applyFont="1" applyFill="1" applyBorder="1" applyAlignment="1">
      <alignment horizontal="center" vertical="center" shrinkToFit="1"/>
    </xf>
    <xf numFmtId="0" fontId="14" fillId="0" borderId="30" xfId="1" applyFont="1" applyFill="1" applyBorder="1" applyAlignment="1">
      <alignment horizontal="center" vertical="center" shrinkToFit="1"/>
    </xf>
    <xf numFmtId="0" fontId="8" fillId="0" borderId="18" xfId="1" applyFont="1" applyFill="1" applyBorder="1" applyAlignment="1">
      <alignment horizontal="center" vertical="center" shrinkToFit="1"/>
    </xf>
    <xf numFmtId="0" fontId="17" fillId="0" borderId="18" xfId="1" applyFont="1" applyFill="1" applyBorder="1" applyAlignment="1">
      <alignment horizontal="center" vertical="center" shrinkToFit="1"/>
    </xf>
    <xf numFmtId="0" fontId="14" fillId="0" borderId="4" xfId="1" applyFont="1" applyFill="1" applyBorder="1" applyAlignment="1">
      <alignment horizontal="center" vertical="center" shrinkToFit="1"/>
    </xf>
    <xf numFmtId="0" fontId="54" fillId="6" borderId="2" xfId="1" applyFont="1" applyFill="1" applyBorder="1" applyAlignment="1">
      <alignment horizontal="center" vertical="center" wrapText="1"/>
    </xf>
    <xf numFmtId="0" fontId="55" fillId="0" borderId="30" xfId="1" applyFont="1" applyFill="1" applyBorder="1" applyAlignment="1">
      <alignment horizontal="center" vertical="center" wrapText="1"/>
    </xf>
    <xf numFmtId="0" fontId="44" fillId="0" borderId="50" xfId="1" applyFont="1" applyFill="1" applyBorder="1" applyAlignment="1">
      <alignment horizontal="center" vertical="center" shrinkToFit="1"/>
    </xf>
    <xf numFmtId="0" fontId="57" fillId="0" borderId="1" xfId="1" applyFont="1" applyFill="1" applyBorder="1" applyAlignment="1">
      <alignment horizontal="center" vertical="center"/>
    </xf>
    <xf numFmtId="0" fontId="58" fillId="0" borderId="1" xfId="1" applyFont="1" applyFill="1" applyBorder="1" applyAlignment="1">
      <alignment horizontal="center" vertical="center"/>
    </xf>
    <xf numFmtId="0" fontId="59" fillId="0" borderId="1" xfId="1" applyFont="1" applyFill="1" applyBorder="1" applyAlignment="1">
      <alignment horizontal="center" vertical="center"/>
    </xf>
    <xf numFmtId="0" fontId="60" fillId="0" borderId="1" xfId="1" applyFont="1" applyFill="1" applyBorder="1" applyAlignment="1">
      <alignment horizontal="center" vertical="center"/>
    </xf>
    <xf numFmtId="0" fontId="61" fillId="0" borderId="1" xfId="1" applyFont="1" applyFill="1" applyBorder="1" applyAlignment="1">
      <alignment horizontal="center" vertical="center"/>
    </xf>
    <xf numFmtId="0" fontId="62" fillId="0" borderId="1" xfId="1" applyFont="1" applyFill="1" applyBorder="1" applyAlignment="1">
      <alignment horizontal="center" vertical="center"/>
    </xf>
    <xf numFmtId="0" fontId="63" fillId="0" borderId="1" xfId="1" applyFont="1" applyFill="1" applyBorder="1" applyAlignment="1">
      <alignment horizontal="center" vertical="center"/>
    </xf>
    <xf numFmtId="0" fontId="43" fillId="0" borderId="30" xfId="1" applyFont="1" applyFill="1" applyBorder="1" applyAlignment="1">
      <alignment horizontal="center" vertical="center" wrapText="1"/>
    </xf>
    <xf numFmtId="0" fontId="65" fillId="0" borderId="1" xfId="1" applyFont="1" applyFill="1" applyBorder="1" applyAlignment="1">
      <alignment horizontal="center" vertical="center"/>
    </xf>
    <xf numFmtId="0" fontId="57" fillId="7" borderId="1" xfId="1" applyFont="1" applyFill="1" applyBorder="1" applyAlignment="1">
      <alignment horizontal="center" vertical="center"/>
    </xf>
    <xf numFmtId="0" fontId="58" fillId="7" borderId="1" xfId="1" applyFont="1" applyFill="1" applyBorder="1" applyAlignment="1">
      <alignment horizontal="center" vertical="center"/>
    </xf>
    <xf numFmtId="0" fontId="59" fillId="7" borderId="1" xfId="1" applyFont="1" applyFill="1" applyBorder="1" applyAlignment="1">
      <alignment horizontal="center" vertical="center"/>
    </xf>
    <xf numFmtId="0" fontId="44" fillId="7" borderId="6" xfId="1" applyFont="1" applyFill="1" applyBorder="1" applyAlignment="1">
      <alignment horizontal="center" vertical="center" shrinkToFit="1"/>
    </xf>
    <xf numFmtId="0" fontId="14" fillId="7" borderId="4" xfId="1" applyFont="1" applyFill="1" applyBorder="1" applyAlignment="1">
      <alignment horizontal="center" vertical="center"/>
    </xf>
    <xf numFmtId="0" fontId="8" fillId="7" borderId="4" xfId="1" applyFont="1" applyFill="1" applyBorder="1" applyAlignment="1">
      <alignment horizontal="center" vertical="center"/>
    </xf>
    <xf numFmtId="0" fontId="17" fillId="7" borderId="4" xfId="1" applyFont="1" applyFill="1" applyBorder="1" applyAlignment="1">
      <alignment horizontal="center" vertical="center"/>
    </xf>
    <xf numFmtId="0" fontId="45" fillId="7" borderId="5" xfId="1" applyFont="1" applyFill="1" applyBorder="1" applyAlignment="1">
      <alignment horizontal="center" vertical="center" shrinkToFit="1"/>
    </xf>
    <xf numFmtId="0" fontId="63" fillId="7" borderId="1" xfId="1" applyFont="1" applyFill="1" applyBorder="1" applyAlignment="1">
      <alignment horizontal="center" vertical="center"/>
    </xf>
    <xf numFmtId="0" fontId="64" fillId="7" borderId="1" xfId="1" applyFont="1" applyFill="1" applyBorder="1" applyAlignment="1">
      <alignment horizontal="center" vertical="center"/>
    </xf>
    <xf numFmtId="0" fontId="41" fillId="8" borderId="11" xfId="1" applyFont="1" applyFill="1" applyBorder="1" applyAlignment="1">
      <alignment horizontal="center" vertical="center" shrinkToFit="1"/>
    </xf>
    <xf numFmtId="0" fontId="14" fillId="8" borderId="2" xfId="1" applyFont="1" applyFill="1" applyBorder="1" applyAlignment="1">
      <alignment horizontal="center" vertical="center" shrinkToFit="1"/>
    </xf>
    <xf numFmtId="0" fontId="41" fillId="8" borderId="1" xfId="1" applyFont="1" applyFill="1" applyBorder="1" applyAlignment="1">
      <alignment horizontal="center" vertical="center" shrinkToFit="1"/>
    </xf>
    <xf numFmtId="0" fontId="14" fillId="8" borderId="4" xfId="1" applyFont="1" applyFill="1" applyBorder="1" applyAlignment="1">
      <alignment horizontal="center" vertical="center" shrinkToFit="1"/>
    </xf>
    <xf numFmtId="0" fontId="44" fillId="9" borderId="6" xfId="1" applyFont="1" applyFill="1" applyBorder="1" applyAlignment="1">
      <alignment horizontal="center" vertical="center" shrinkToFit="1"/>
    </xf>
    <xf numFmtId="0" fontId="45" fillId="9" borderId="5" xfId="1" applyFont="1" applyFill="1" applyBorder="1" applyAlignment="1">
      <alignment horizontal="center" vertical="center" shrinkToFit="1"/>
    </xf>
    <xf numFmtId="177" fontId="16" fillId="0" borderId="42" xfId="0" applyNumberFormat="1" applyFont="1" applyFill="1" applyBorder="1" applyAlignment="1">
      <alignment horizontal="center" vertical="center"/>
    </xf>
    <xf numFmtId="177" fontId="16" fillId="0" borderId="44" xfId="0" applyNumberFormat="1" applyFont="1" applyFill="1" applyBorder="1" applyAlignment="1">
      <alignment horizontal="center" vertical="center"/>
    </xf>
    <xf numFmtId="178" fontId="49" fillId="0" borderId="41" xfId="1" applyNumberFormat="1" applyFont="1" applyFill="1" applyBorder="1" applyAlignment="1">
      <alignment horizontal="center" vertical="center"/>
    </xf>
    <xf numFmtId="178" fontId="49" fillId="0" borderId="43" xfId="1" applyNumberFormat="1" applyFont="1" applyFill="1" applyBorder="1" applyAlignment="1">
      <alignment horizontal="center" vertical="center"/>
    </xf>
    <xf numFmtId="179" fontId="49" fillId="0" borderId="3" xfId="1" applyNumberFormat="1" applyFont="1" applyFill="1" applyBorder="1" applyAlignment="1">
      <alignment horizontal="center" vertical="center"/>
    </xf>
    <xf numFmtId="0" fontId="48" fillId="0" borderId="4" xfId="0" applyFont="1" applyFill="1" applyBorder="1" applyAlignment="1">
      <alignment horizontal="center" vertical="center"/>
    </xf>
    <xf numFmtId="0" fontId="28" fillId="0" borderId="30" xfId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 wrapText="1"/>
    </xf>
    <xf numFmtId="0" fontId="24" fillId="0" borderId="4" xfId="1" applyFont="1" applyFill="1" applyBorder="1" applyAlignment="1">
      <alignment horizontal="center" vertical="center" wrapText="1"/>
    </xf>
    <xf numFmtId="176" fontId="27" fillId="0" borderId="3" xfId="1" applyNumberFormat="1" applyFont="1" applyFill="1" applyBorder="1" applyAlignment="1">
      <alignment horizontal="center" vertical="center" wrapText="1"/>
    </xf>
    <xf numFmtId="176" fontId="27" fillId="0" borderId="4" xfId="1" applyNumberFormat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179" fontId="49" fillId="0" borderId="4" xfId="1" applyNumberFormat="1" applyFont="1" applyFill="1" applyBorder="1" applyAlignment="1">
      <alignment horizontal="center" vertical="center"/>
    </xf>
    <xf numFmtId="178" fontId="53" fillId="10" borderId="41" xfId="1" applyNumberFormat="1" applyFont="1" applyFill="1" applyBorder="1" applyAlignment="1">
      <alignment horizontal="center" vertical="center"/>
    </xf>
    <xf numFmtId="178" fontId="53" fillId="10" borderId="43" xfId="1" applyNumberFormat="1" applyFont="1" applyFill="1" applyBorder="1" applyAlignment="1">
      <alignment horizontal="center" vertical="center"/>
    </xf>
    <xf numFmtId="179" fontId="53" fillId="10" borderId="3" xfId="1" applyNumberFormat="1" applyFont="1" applyFill="1" applyBorder="1" applyAlignment="1">
      <alignment horizontal="center" vertical="center"/>
    </xf>
    <xf numFmtId="179" fontId="53" fillId="10" borderId="4" xfId="1" applyNumberFormat="1" applyFont="1" applyFill="1" applyBorder="1" applyAlignment="1">
      <alignment horizontal="center" vertical="center"/>
    </xf>
    <xf numFmtId="0" fontId="25" fillId="0" borderId="3" xfId="1" applyFont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horizontal="center" vertical="center" wrapText="1"/>
    </xf>
    <xf numFmtId="0" fontId="21" fillId="0" borderId="3" xfId="1" applyFont="1" applyFill="1" applyBorder="1" applyAlignment="1">
      <alignment horizontal="center" vertical="center" wrapText="1"/>
    </xf>
    <xf numFmtId="0" fontId="21" fillId="0" borderId="4" xfId="1" applyFont="1" applyFill="1" applyBorder="1" applyAlignment="1">
      <alignment horizontal="center" vertical="center" wrapText="1"/>
    </xf>
    <xf numFmtId="177" fontId="16" fillId="7" borderId="42" xfId="0" applyNumberFormat="1" applyFont="1" applyFill="1" applyBorder="1" applyAlignment="1">
      <alignment horizontal="center" vertical="center"/>
    </xf>
    <xf numFmtId="177" fontId="16" fillId="7" borderId="44" xfId="0" applyNumberFormat="1" applyFont="1" applyFill="1" applyBorder="1" applyAlignment="1">
      <alignment horizontal="center" vertical="center"/>
    </xf>
    <xf numFmtId="176" fontId="46" fillId="0" borderId="9" xfId="1" applyNumberFormat="1" applyFont="1" applyFill="1" applyBorder="1" applyAlignment="1">
      <alignment horizontal="center" vertical="center" wrapText="1"/>
    </xf>
    <xf numFmtId="176" fontId="46" fillId="0" borderId="10" xfId="1" applyNumberFormat="1" applyFont="1" applyFill="1" applyBorder="1" applyAlignment="1">
      <alignment horizontal="center" vertical="center" wrapText="1"/>
    </xf>
    <xf numFmtId="176" fontId="5" fillId="7" borderId="3" xfId="1" applyNumberFormat="1" applyFont="1" applyFill="1" applyBorder="1" applyAlignment="1">
      <alignment horizontal="center" vertical="center"/>
    </xf>
    <xf numFmtId="176" fontId="5" fillId="7" borderId="4" xfId="1" applyNumberFormat="1" applyFont="1" applyFill="1" applyBorder="1" applyAlignment="1">
      <alignment horizontal="center" vertical="center"/>
    </xf>
    <xf numFmtId="0" fontId="49" fillId="0" borderId="4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/>
    </xf>
    <xf numFmtId="176" fontId="51" fillId="7" borderId="9" xfId="1" applyNumberFormat="1" applyFont="1" applyFill="1" applyBorder="1" applyAlignment="1">
      <alignment horizontal="center" vertical="center" wrapText="1"/>
    </xf>
    <xf numFmtId="176" fontId="51" fillId="7" borderId="10" xfId="1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8" fontId="53" fillId="0" borderId="41" xfId="1" applyNumberFormat="1" applyFont="1" applyFill="1" applyBorder="1" applyAlignment="1">
      <alignment horizontal="center" vertical="center"/>
    </xf>
    <xf numFmtId="178" fontId="53" fillId="0" borderId="43" xfId="1" applyNumberFormat="1" applyFont="1" applyFill="1" applyBorder="1" applyAlignment="1">
      <alignment horizontal="center" vertical="center"/>
    </xf>
    <xf numFmtId="179" fontId="53" fillId="0" borderId="3" xfId="1" applyNumberFormat="1" applyFont="1" applyFill="1" applyBorder="1" applyAlignment="1">
      <alignment horizontal="center" vertical="center"/>
    </xf>
    <xf numFmtId="179" fontId="53" fillId="0" borderId="4" xfId="1" applyNumberFormat="1" applyFont="1" applyFill="1" applyBorder="1" applyAlignment="1">
      <alignment horizontal="center" vertical="center"/>
    </xf>
    <xf numFmtId="178" fontId="53" fillId="7" borderId="41" xfId="1" applyNumberFormat="1" applyFont="1" applyFill="1" applyBorder="1" applyAlignment="1">
      <alignment horizontal="center" vertical="center"/>
    </xf>
    <xf numFmtId="178" fontId="53" fillId="7" borderId="43" xfId="1" applyNumberFormat="1" applyFont="1" applyFill="1" applyBorder="1" applyAlignment="1">
      <alignment horizontal="center" vertical="center"/>
    </xf>
    <xf numFmtId="179" fontId="53" fillId="7" borderId="3" xfId="1" applyNumberFormat="1" applyFont="1" applyFill="1" applyBorder="1" applyAlignment="1">
      <alignment horizontal="center" vertical="center"/>
    </xf>
    <xf numFmtId="0" fontId="53" fillId="7" borderId="4" xfId="1" applyFont="1" applyFill="1" applyBorder="1" applyAlignment="1">
      <alignment horizontal="center" vertical="center"/>
    </xf>
    <xf numFmtId="0" fontId="28" fillId="7" borderId="30" xfId="1" applyFont="1" applyFill="1" applyBorder="1" applyAlignment="1">
      <alignment horizontal="center" vertical="center" wrapText="1"/>
    </xf>
    <xf numFmtId="0" fontId="13" fillId="7" borderId="3" xfId="1" applyFont="1" applyFill="1" applyBorder="1" applyAlignment="1">
      <alignment horizontal="center" vertical="center" wrapText="1"/>
    </xf>
    <xf numFmtId="0" fontId="13" fillId="7" borderId="4" xfId="1" applyFont="1" applyFill="1" applyBorder="1" applyAlignment="1">
      <alignment horizontal="center" vertical="center" wrapText="1"/>
    </xf>
    <xf numFmtId="0" fontId="69" fillId="10" borderId="52" xfId="1" applyFont="1" applyFill="1" applyBorder="1" applyAlignment="1">
      <alignment horizontal="center" vertical="center" wrapText="1"/>
    </xf>
    <xf numFmtId="0" fontId="70" fillId="10" borderId="48" xfId="0" applyFont="1" applyFill="1" applyBorder="1" applyAlignment="1">
      <alignment horizontal="center" vertical="center"/>
    </xf>
    <xf numFmtId="0" fontId="0" fillId="0" borderId="48" xfId="0" applyBorder="1" applyAlignment="1">
      <alignment vertical="center"/>
    </xf>
    <xf numFmtId="0" fontId="70" fillId="10" borderId="54" xfId="0" applyFont="1" applyFill="1" applyBorder="1" applyAlignment="1">
      <alignment horizontal="center" vertical="center"/>
    </xf>
    <xf numFmtId="0" fontId="70" fillId="10" borderId="55" xfId="0" applyFont="1" applyFill="1" applyBorder="1" applyAlignment="1">
      <alignment horizontal="center" vertical="center"/>
    </xf>
    <xf numFmtId="0" fontId="0" fillId="0" borderId="55" xfId="0" applyBorder="1" applyAlignment="1">
      <alignment vertical="center"/>
    </xf>
    <xf numFmtId="176" fontId="47" fillId="7" borderId="9" xfId="1" applyNumberFormat="1" applyFont="1" applyFill="1" applyBorder="1" applyAlignment="1">
      <alignment horizontal="center" vertical="center" wrapText="1"/>
    </xf>
    <xf numFmtId="176" fontId="47" fillId="7" borderId="10" xfId="1" applyNumberFormat="1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/>
    </xf>
    <xf numFmtId="0" fontId="4" fillId="0" borderId="32" xfId="1" applyFont="1" applyFill="1" applyBorder="1" applyAlignment="1">
      <alignment horizontal="center" vertical="center"/>
    </xf>
    <xf numFmtId="0" fontId="4" fillId="0" borderId="33" xfId="1" applyFont="1" applyFill="1" applyBorder="1" applyAlignment="1">
      <alignment horizontal="center" vertical="center"/>
    </xf>
    <xf numFmtId="0" fontId="4" fillId="0" borderId="34" xfId="1" applyFont="1" applyFill="1" applyBorder="1" applyAlignment="1">
      <alignment horizontal="center" vertical="center"/>
    </xf>
    <xf numFmtId="0" fontId="18" fillId="2" borderId="37" xfId="1" applyFont="1" applyFill="1" applyBorder="1" applyAlignment="1">
      <alignment horizontal="center" vertical="center"/>
    </xf>
    <xf numFmtId="0" fontId="18" fillId="2" borderId="38" xfId="1" applyFont="1" applyFill="1" applyBorder="1" applyAlignment="1">
      <alignment horizontal="center" vertical="center"/>
    </xf>
    <xf numFmtId="179" fontId="53" fillId="7" borderId="4" xfId="1" applyNumberFormat="1" applyFont="1" applyFill="1" applyBorder="1" applyAlignment="1">
      <alignment horizontal="center" vertical="center"/>
    </xf>
    <xf numFmtId="0" fontId="56" fillId="0" borderId="2" xfId="0" applyFont="1" applyFill="1" applyBorder="1" applyAlignment="1">
      <alignment horizontal="center" vertical="center"/>
    </xf>
    <xf numFmtId="0" fontId="24" fillId="0" borderId="51" xfId="1" applyFont="1" applyFill="1" applyBorder="1" applyAlignment="1">
      <alignment horizontal="center" vertical="center" wrapText="1"/>
    </xf>
    <xf numFmtId="0" fontId="56" fillId="0" borderId="4" xfId="0" applyFont="1" applyFill="1" applyBorder="1" applyAlignment="1">
      <alignment horizontal="center" vertical="center"/>
    </xf>
    <xf numFmtId="0" fontId="43" fillId="0" borderId="3" xfId="1" applyFont="1" applyFill="1" applyBorder="1" applyAlignment="1">
      <alignment horizontal="center" vertical="center" wrapText="1"/>
    </xf>
    <xf numFmtId="0" fontId="43" fillId="0" borderId="4" xfId="1" applyFont="1" applyFill="1" applyBorder="1" applyAlignment="1">
      <alignment horizontal="center" vertical="center" wrapText="1"/>
    </xf>
    <xf numFmtId="0" fontId="36" fillId="0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76" fontId="16" fillId="0" borderId="3" xfId="1" applyNumberFormat="1" applyFont="1" applyFill="1" applyBorder="1" applyAlignment="1">
      <alignment horizontal="center" vertical="center"/>
    </xf>
    <xf numFmtId="176" fontId="16" fillId="0" borderId="4" xfId="1" applyNumberFormat="1" applyFont="1" applyFill="1" applyBorder="1" applyAlignment="1">
      <alignment horizontal="center" vertical="center"/>
    </xf>
    <xf numFmtId="0" fontId="53" fillId="0" borderId="4" xfId="1" applyFont="1" applyFill="1" applyBorder="1" applyAlignment="1">
      <alignment horizontal="center" vertical="center"/>
    </xf>
    <xf numFmtId="0" fontId="43" fillId="0" borderId="19" xfId="1" applyFont="1" applyFill="1" applyBorder="1" applyAlignment="1">
      <alignment horizontal="center" vertical="center" wrapText="1"/>
    </xf>
    <xf numFmtId="0" fontId="28" fillId="3" borderId="12" xfId="1" applyFont="1" applyFill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176" fontId="51" fillId="0" borderId="9" xfId="1" applyNumberFormat="1" applyFont="1" applyFill="1" applyBorder="1" applyAlignment="1">
      <alignment horizontal="center" vertical="center" wrapText="1"/>
    </xf>
    <xf numFmtId="176" fontId="51" fillId="0" borderId="10" xfId="1" applyNumberFormat="1" applyFont="1" applyFill="1" applyBorder="1" applyAlignment="1">
      <alignment horizontal="center" vertical="center" wrapText="1"/>
    </xf>
    <xf numFmtId="0" fontId="43" fillId="0" borderId="30" xfId="1" applyFont="1" applyFill="1" applyBorder="1" applyAlignment="1">
      <alignment horizontal="center" vertical="center" wrapText="1"/>
    </xf>
    <xf numFmtId="0" fontId="36" fillId="0" borderId="30" xfId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43" fillId="0" borderId="28" xfId="1" applyFont="1" applyFill="1" applyBorder="1" applyAlignment="1">
      <alignment horizontal="center" vertical="center" wrapText="1"/>
    </xf>
    <xf numFmtId="0" fontId="37" fillId="2" borderId="3" xfId="1" applyFont="1" applyFill="1" applyBorder="1" applyAlignment="1">
      <alignment horizontal="center" vertical="center" wrapText="1"/>
    </xf>
    <xf numFmtId="0" fontId="36" fillId="0" borderId="4" xfId="1" applyFont="1" applyFill="1" applyBorder="1" applyAlignment="1">
      <alignment horizontal="center" vertical="center" wrapText="1"/>
    </xf>
    <xf numFmtId="0" fontId="36" fillId="0" borderId="19" xfId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2" fillId="0" borderId="22" xfId="1" applyFont="1" applyFill="1" applyBorder="1" applyAlignment="1">
      <alignment horizontal="center" vertical="center"/>
    </xf>
    <xf numFmtId="0" fontId="32" fillId="0" borderId="23" xfId="1" applyFont="1" applyFill="1" applyBorder="1" applyAlignment="1">
      <alignment horizontal="center" vertical="center"/>
    </xf>
    <xf numFmtId="0" fontId="32" fillId="0" borderId="25" xfId="1" applyFont="1" applyFill="1" applyBorder="1" applyAlignment="1">
      <alignment horizontal="center" vertical="center"/>
    </xf>
    <xf numFmtId="0" fontId="43" fillId="0" borderId="2" xfId="1" applyFont="1" applyFill="1" applyBorder="1" applyAlignment="1">
      <alignment horizontal="center" vertical="center" wrapText="1"/>
    </xf>
    <xf numFmtId="0" fontId="28" fillId="3" borderId="13" xfId="1" applyFont="1" applyFill="1" applyBorder="1" applyAlignment="1">
      <alignment horizontal="center" vertical="center" wrapText="1"/>
    </xf>
    <xf numFmtId="0" fontId="28" fillId="3" borderId="14" xfId="1" applyFont="1" applyFill="1" applyBorder="1" applyAlignment="1">
      <alignment horizontal="center" vertical="center" wrapText="1"/>
    </xf>
    <xf numFmtId="0" fontId="5" fillId="3" borderId="15" xfId="1" applyFont="1" applyFill="1" applyBorder="1" applyAlignment="1">
      <alignment horizontal="left" vertical="center"/>
    </xf>
    <xf numFmtId="0" fontId="38" fillId="3" borderId="16" xfId="0" applyFont="1" applyFill="1" applyBorder="1" applyAlignment="1">
      <alignment horizontal="left" vertical="center"/>
    </xf>
    <xf numFmtId="0" fontId="38" fillId="3" borderId="17" xfId="0" applyFont="1" applyFill="1" applyBorder="1" applyAlignment="1">
      <alignment horizontal="left" vertical="center"/>
    </xf>
    <xf numFmtId="0" fontId="43" fillId="0" borderId="49" xfId="1" applyFont="1" applyFill="1" applyBorder="1" applyAlignment="1">
      <alignment horizontal="center" vertical="center" wrapText="1"/>
    </xf>
    <xf numFmtId="0" fontId="43" fillId="0" borderId="27" xfId="1" applyFont="1" applyFill="1" applyBorder="1" applyAlignment="1">
      <alignment horizontal="center" vertical="center" wrapText="1"/>
    </xf>
    <xf numFmtId="0" fontId="43" fillId="0" borderId="31" xfId="1" applyFont="1" applyFill="1" applyBorder="1" applyAlignment="1">
      <alignment horizontal="center" vertical="center" wrapText="1"/>
    </xf>
    <xf numFmtId="0" fontId="36" fillId="0" borderId="31" xfId="1" applyFont="1" applyFill="1" applyBorder="1" applyAlignment="1">
      <alignment horizontal="center" vertical="center" wrapText="1"/>
    </xf>
    <xf numFmtId="176" fontId="47" fillId="0" borderId="9" xfId="1" applyNumberFormat="1" applyFont="1" applyFill="1" applyBorder="1" applyAlignment="1">
      <alignment horizontal="center" vertical="center" wrapText="1"/>
    </xf>
    <xf numFmtId="176" fontId="47" fillId="0" borderId="10" xfId="1" applyNumberFormat="1" applyFont="1" applyFill="1" applyBorder="1" applyAlignment="1">
      <alignment horizontal="center" vertical="center" wrapText="1"/>
    </xf>
    <xf numFmtId="0" fontId="37" fillId="2" borderId="4" xfId="1" applyFont="1" applyFill="1" applyBorder="1" applyAlignment="1">
      <alignment horizontal="center" vertical="center" wrapText="1"/>
    </xf>
    <xf numFmtId="176" fontId="16" fillId="0" borderId="2" xfId="1" applyNumberFormat="1" applyFont="1" applyFill="1" applyBorder="1" applyAlignment="1">
      <alignment horizontal="center" vertical="center"/>
    </xf>
    <xf numFmtId="0" fontId="36" fillId="0" borderId="2" xfId="1" applyFont="1" applyFill="1" applyBorder="1" applyAlignment="1">
      <alignment horizontal="center" vertical="center" wrapText="1"/>
    </xf>
    <xf numFmtId="0" fontId="5" fillId="3" borderId="16" xfId="1" applyFont="1" applyFill="1" applyBorder="1" applyAlignment="1">
      <alignment horizontal="left" vertical="center"/>
    </xf>
    <xf numFmtId="0" fontId="5" fillId="3" borderId="17" xfId="1" applyFont="1" applyFill="1" applyBorder="1" applyAlignment="1">
      <alignment horizontal="left" vertical="center"/>
    </xf>
    <xf numFmtId="0" fontId="66" fillId="10" borderId="52" xfId="1" applyFont="1" applyFill="1" applyBorder="1" applyAlignment="1">
      <alignment horizontal="center" vertical="center" wrapText="1"/>
    </xf>
    <xf numFmtId="0" fontId="67" fillId="10" borderId="48" xfId="0" applyFont="1" applyFill="1" applyBorder="1" applyAlignment="1">
      <alignment horizontal="center" vertical="center"/>
    </xf>
    <xf numFmtId="0" fontId="68" fillId="0" borderId="48" xfId="0" applyFont="1" applyBorder="1" applyAlignment="1">
      <alignment vertical="center"/>
    </xf>
    <xf numFmtId="0" fontId="67" fillId="10" borderId="53" xfId="0" applyFont="1" applyFill="1" applyBorder="1" applyAlignment="1">
      <alignment horizontal="center" vertical="center"/>
    </xf>
    <xf numFmtId="0" fontId="67" fillId="10" borderId="0" xfId="0" applyFont="1" applyFill="1" applyBorder="1" applyAlignment="1">
      <alignment horizontal="center" vertical="center"/>
    </xf>
    <xf numFmtId="0" fontId="68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31" xfId="0" applyBorder="1" applyAlignment="1">
      <alignment horizontal="center" vertical="center" wrapText="1"/>
    </xf>
    <xf numFmtId="0" fontId="43" fillId="0" borderId="26" xfId="1" applyFont="1" applyFill="1" applyBorder="1" applyAlignment="1">
      <alignment horizontal="center" vertical="center" wrapTex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CCFF"/>
      <color rgb="FFCCFFCC"/>
      <color rgb="FFFF00FF"/>
      <color rgb="FFFF3399"/>
      <color rgb="FF3366FF"/>
      <color rgb="FF006666"/>
      <color rgb="FF006600"/>
      <color rgb="FF9933FF"/>
      <color rgb="FFFF66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1692275</xdr:colOff>
      <xdr:row>0</xdr:row>
      <xdr:rowOff>1143000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879589" cy="1065069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92075</xdr:colOff>
      <xdr:row>0</xdr:row>
      <xdr:rowOff>616857</xdr:rowOff>
    </xdr:from>
    <xdr:to>
      <xdr:col>14</xdr:col>
      <xdr:colOff>314325</xdr:colOff>
      <xdr:row>0</xdr:row>
      <xdr:rowOff>1000125</xdr:rowOff>
    </xdr:to>
    <xdr:sp macro="" textlink="">
      <xdr:nvSpPr>
        <xdr:cNvPr id="3" name="文字方塊 2"/>
        <xdr:cNvSpPr txBox="1"/>
      </xdr:nvSpPr>
      <xdr:spPr>
        <a:xfrm>
          <a:off x="13388975" y="616857"/>
          <a:ext cx="2028190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195944</xdr:colOff>
      <xdr:row>0</xdr:row>
      <xdr:rowOff>58511</xdr:rowOff>
    </xdr:from>
    <xdr:ext cx="2394281" cy="492443"/>
    <xdr:sp macro="" textlink="">
      <xdr:nvSpPr>
        <xdr:cNvPr id="5" name="矩形 4"/>
        <xdr:cNvSpPr/>
      </xdr:nvSpPr>
      <xdr:spPr>
        <a:xfrm>
          <a:off x="10700658" y="58511"/>
          <a:ext cx="2394281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03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25400</xdr:colOff>
      <xdr:row>0</xdr:row>
      <xdr:rowOff>508000</xdr:rowOff>
    </xdr:from>
    <xdr:ext cx="2649188" cy="625812"/>
    <xdr:sp macro="" textlink="">
      <xdr:nvSpPr>
        <xdr:cNvPr id="8" name="矩形 7"/>
        <xdr:cNvSpPr/>
      </xdr:nvSpPr>
      <xdr:spPr>
        <a:xfrm>
          <a:off x="10502900" y="50800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5</xdr:col>
      <xdr:colOff>1206500</xdr:colOff>
      <xdr:row>0</xdr:row>
      <xdr:rowOff>482600</xdr:rowOff>
    </xdr:from>
    <xdr:ext cx="1488282" cy="625812"/>
    <xdr:sp macro="" textlink="">
      <xdr:nvSpPr>
        <xdr:cNvPr id="9" name="矩形 8"/>
        <xdr:cNvSpPr/>
      </xdr:nvSpPr>
      <xdr:spPr>
        <a:xfrm>
          <a:off x="8940800" y="4826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2</xdr:col>
      <xdr:colOff>12700</xdr:colOff>
      <xdr:row>50</xdr:row>
      <xdr:rowOff>139700</xdr:rowOff>
    </xdr:from>
    <xdr:to>
      <xdr:col>3</xdr:col>
      <xdr:colOff>959759</xdr:colOff>
      <xdr:row>53</xdr:row>
      <xdr:rowOff>259443</xdr:rowOff>
    </xdr:to>
    <xdr:sp macro="" textlink="">
      <xdr:nvSpPr>
        <xdr:cNvPr id="11" name="流程圖: 程序 10"/>
        <xdr:cNvSpPr/>
      </xdr:nvSpPr>
      <xdr:spPr>
        <a:xfrm>
          <a:off x="1079500" y="22910800"/>
          <a:ext cx="2344059" cy="95794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8</xdr:col>
      <xdr:colOff>38100</xdr:colOff>
      <xdr:row>50</xdr:row>
      <xdr:rowOff>177801</xdr:rowOff>
    </xdr:from>
    <xdr:to>
      <xdr:col>12</xdr:col>
      <xdr:colOff>266700</xdr:colOff>
      <xdr:row>53</xdr:row>
      <xdr:rowOff>228600</xdr:rowOff>
    </xdr:to>
    <xdr:sp macro="" textlink="">
      <xdr:nvSpPr>
        <xdr:cNvPr id="12" name="流程圖: 程序 11"/>
        <xdr:cNvSpPr/>
      </xdr:nvSpPr>
      <xdr:spPr>
        <a:xfrm>
          <a:off x="12801600" y="22948901"/>
          <a:ext cx="1841500" cy="88899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1</xdr:col>
      <xdr:colOff>12700</xdr:colOff>
      <xdr:row>12</xdr:row>
      <xdr:rowOff>254000</xdr:rowOff>
    </xdr:from>
    <xdr:to>
      <xdr:col>1</xdr:col>
      <xdr:colOff>419100</xdr:colOff>
      <xdr:row>12</xdr:row>
      <xdr:rowOff>647700</xdr:rowOff>
    </xdr:to>
    <xdr:sp macro="" textlink="">
      <xdr:nvSpPr>
        <xdr:cNvPr id="16" name="橢圓 15"/>
        <xdr:cNvSpPr/>
      </xdr:nvSpPr>
      <xdr:spPr>
        <a:xfrm>
          <a:off x="609600" y="7340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14</xdr:row>
      <xdr:rowOff>266700</xdr:rowOff>
    </xdr:from>
    <xdr:to>
      <xdr:col>1</xdr:col>
      <xdr:colOff>444500</xdr:colOff>
      <xdr:row>15</xdr:row>
      <xdr:rowOff>12700</xdr:rowOff>
    </xdr:to>
    <xdr:sp macro="" textlink="">
      <xdr:nvSpPr>
        <xdr:cNvPr id="17" name="橢圓 16"/>
        <xdr:cNvSpPr/>
      </xdr:nvSpPr>
      <xdr:spPr>
        <a:xfrm>
          <a:off x="635000" y="8267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16</xdr:row>
      <xdr:rowOff>279400</xdr:rowOff>
    </xdr:from>
    <xdr:to>
      <xdr:col>1</xdr:col>
      <xdr:colOff>444500</xdr:colOff>
      <xdr:row>17</xdr:row>
      <xdr:rowOff>25400</xdr:rowOff>
    </xdr:to>
    <xdr:sp macro="" textlink="">
      <xdr:nvSpPr>
        <xdr:cNvPr id="18" name="橢圓 17"/>
        <xdr:cNvSpPr/>
      </xdr:nvSpPr>
      <xdr:spPr>
        <a:xfrm>
          <a:off x="635000" y="9182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22</xdr:row>
      <xdr:rowOff>330200</xdr:rowOff>
    </xdr:from>
    <xdr:to>
      <xdr:col>1</xdr:col>
      <xdr:colOff>444500</xdr:colOff>
      <xdr:row>23</xdr:row>
      <xdr:rowOff>63500</xdr:rowOff>
    </xdr:to>
    <xdr:sp macro="" textlink="">
      <xdr:nvSpPr>
        <xdr:cNvPr id="20" name="橢圓 19"/>
        <xdr:cNvSpPr/>
      </xdr:nvSpPr>
      <xdr:spPr>
        <a:xfrm>
          <a:off x="635000" y="11976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24</xdr:row>
      <xdr:rowOff>292100</xdr:rowOff>
    </xdr:from>
    <xdr:to>
      <xdr:col>1</xdr:col>
      <xdr:colOff>444500</xdr:colOff>
      <xdr:row>25</xdr:row>
      <xdr:rowOff>38100</xdr:rowOff>
    </xdr:to>
    <xdr:sp macro="" textlink="">
      <xdr:nvSpPr>
        <xdr:cNvPr id="21" name="橢圓 20"/>
        <xdr:cNvSpPr/>
      </xdr:nvSpPr>
      <xdr:spPr>
        <a:xfrm>
          <a:off x="635000" y="12865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30</xdr:row>
      <xdr:rowOff>304800</xdr:rowOff>
    </xdr:from>
    <xdr:to>
      <xdr:col>1</xdr:col>
      <xdr:colOff>444500</xdr:colOff>
      <xdr:row>31</xdr:row>
      <xdr:rowOff>38100</xdr:rowOff>
    </xdr:to>
    <xdr:sp macro="" textlink="">
      <xdr:nvSpPr>
        <xdr:cNvPr id="23" name="橢圓 22"/>
        <xdr:cNvSpPr/>
      </xdr:nvSpPr>
      <xdr:spPr>
        <a:xfrm>
          <a:off x="635000" y="14706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34</xdr:row>
      <xdr:rowOff>279400</xdr:rowOff>
    </xdr:from>
    <xdr:to>
      <xdr:col>1</xdr:col>
      <xdr:colOff>444500</xdr:colOff>
      <xdr:row>35</xdr:row>
      <xdr:rowOff>25400</xdr:rowOff>
    </xdr:to>
    <xdr:sp macro="" textlink="">
      <xdr:nvSpPr>
        <xdr:cNvPr id="24" name="橢圓 23"/>
        <xdr:cNvSpPr/>
      </xdr:nvSpPr>
      <xdr:spPr>
        <a:xfrm>
          <a:off x="635000" y="16522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36</xdr:row>
      <xdr:rowOff>266700</xdr:rowOff>
    </xdr:from>
    <xdr:to>
      <xdr:col>1</xdr:col>
      <xdr:colOff>444500</xdr:colOff>
      <xdr:row>37</xdr:row>
      <xdr:rowOff>0</xdr:rowOff>
    </xdr:to>
    <xdr:sp macro="" textlink="">
      <xdr:nvSpPr>
        <xdr:cNvPr id="25" name="橢圓 24"/>
        <xdr:cNvSpPr/>
      </xdr:nvSpPr>
      <xdr:spPr>
        <a:xfrm>
          <a:off x="635000" y="17437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40</xdr:row>
      <xdr:rowOff>266700</xdr:rowOff>
    </xdr:from>
    <xdr:to>
      <xdr:col>1</xdr:col>
      <xdr:colOff>457200</xdr:colOff>
      <xdr:row>41</xdr:row>
      <xdr:rowOff>0</xdr:rowOff>
    </xdr:to>
    <xdr:sp macro="" textlink="">
      <xdr:nvSpPr>
        <xdr:cNvPr id="27" name="橢圓 26"/>
        <xdr:cNvSpPr/>
      </xdr:nvSpPr>
      <xdr:spPr>
        <a:xfrm>
          <a:off x="647700" y="192659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8</xdr:row>
      <xdr:rowOff>292100</xdr:rowOff>
    </xdr:from>
    <xdr:to>
      <xdr:col>1</xdr:col>
      <xdr:colOff>431800</xdr:colOff>
      <xdr:row>9</xdr:row>
      <xdr:rowOff>38100</xdr:rowOff>
    </xdr:to>
    <xdr:sp macro="" textlink="">
      <xdr:nvSpPr>
        <xdr:cNvPr id="37" name="橢圓 36"/>
        <xdr:cNvSpPr/>
      </xdr:nvSpPr>
      <xdr:spPr>
        <a:xfrm>
          <a:off x="622300" y="11887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44</xdr:row>
      <xdr:rowOff>330200</xdr:rowOff>
    </xdr:from>
    <xdr:to>
      <xdr:col>1</xdr:col>
      <xdr:colOff>444500</xdr:colOff>
      <xdr:row>45</xdr:row>
      <xdr:rowOff>63500</xdr:rowOff>
    </xdr:to>
    <xdr:sp macro="" textlink="">
      <xdr:nvSpPr>
        <xdr:cNvPr id="38" name="橢圓 37"/>
        <xdr:cNvSpPr/>
      </xdr:nvSpPr>
      <xdr:spPr>
        <a:xfrm>
          <a:off x="635000" y="13792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6</xdr:row>
      <xdr:rowOff>279400</xdr:rowOff>
    </xdr:from>
    <xdr:to>
      <xdr:col>1</xdr:col>
      <xdr:colOff>444500</xdr:colOff>
      <xdr:row>7</xdr:row>
      <xdr:rowOff>25400</xdr:rowOff>
    </xdr:to>
    <xdr:sp macro="" textlink="">
      <xdr:nvSpPr>
        <xdr:cNvPr id="30" name="橢圓 29"/>
        <xdr:cNvSpPr/>
      </xdr:nvSpPr>
      <xdr:spPr>
        <a:xfrm>
          <a:off x="635000" y="91948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12700</xdr:colOff>
      <xdr:row>2</xdr:row>
      <xdr:rowOff>254000</xdr:rowOff>
    </xdr:from>
    <xdr:to>
      <xdr:col>1</xdr:col>
      <xdr:colOff>419100</xdr:colOff>
      <xdr:row>2</xdr:row>
      <xdr:rowOff>647700</xdr:rowOff>
    </xdr:to>
    <xdr:sp macro="" textlink="">
      <xdr:nvSpPr>
        <xdr:cNvPr id="28" name="橢圓 27"/>
        <xdr:cNvSpPr/>
      </xdr:nvSpPr>
      <xdr:spPr>
        <a:xfrm>
          <a:off x="609600" y="6451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46</xdr:row>
      <xdr:rowOff>254000</xdr:rowOff>
    </xdr:from>
    <xdr:to>
      <xdr:col>1</xdr:col>
      <xdr:colOff>457200</xdr:colOff>
      <xdr:row>46</xdr:row>
      <xdr:rowOff>647700</xdr:rowOff>
    </xdr:to>
    <xdr:sp macro="" textlink="">
      <xdr:nvSpPr>
        <xdr:cNvPr id="32" name="橢圓 31"/>
        <xdr:cNvSpPr/>
      </xdr:nvSpPr>
      <xdr:spPr>
        <a:xfrm>
          <a:off x="647700" y="21120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48</xdr:row>
      <xdr:rowOff>317500</xdr:rowOff>
    </xdr:from>
    <xdr:to>
      <xdr:col>1</xdr:col>
      <xdr:colOff>431800</xdr:colOff>
      <xdr:row>49</xdr:row>
      <xdr:rowOff>50800</xdr:rowOff>
    </xdr:to>
    <xdr:sp macro="" textlink="">
      <xdr:nvSpPr>
        <xdr:cNvPr id="34" name="橢圓 33"/>
        <xdr:cNvSpPr/>
      </xdr:nvSpPr>
      <xdr:spPr>
        <a:xfrm>
          <a:off x="622300" y="220980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26</xdr:row>
      <xdr:rowOff>292100</xdr:rowOff>
    </xdr:from>
    <xdr:to>
      <xdr:col>1</xdr:col>
      <xdr:colOff>444500</xdr:colOff>
      <xdr:row>27</xdr:row>
      <xdr:rowOff>38100</xdr:rowOff>
    </xdr:to>
    <xdr:sp macro="" textlink="">
      <xdr:nvSpPr>
        <xdr:cNvPr id="26" name="橢圓 25"/>
        <xdr:cNvSpPr/>
      </xdr:nvSpPr>
      <xdr:spPr>
        <a:xfrm>
          <a:off x="632460" y="1204214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26</xdr:row>
      <xdr:rowOff>292100</xdr:rowOff>
    </xdr:from>
    <xdr:to>
      <xdr:col>1</xdr:col>
      <xdr:colOff>444500</xdr:colOff>
      <xdr:row>27</xdr:row>
      <xdr:rowOff>38100</xdr:rowOff>
    </xdr:to>
    <xdr:sp macro="" textlink="">
      <xdr:nvSpPr>
        <xdr:cNvPr id="29" name="橢圓 28"/>
        <xdr:cNvSpPr/>
      </xdr:nvSpPr>
      <xdr:spPr>
        <a:xfrm>
          <a:off x="632460" y="1288796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619125</xdr:colOff>
      <xdr:row>0</xdr:row>
      <xdr:rowOff>57150</xdr:rowOff>
    </xdr:from>
    <xdr:to>
      <xdr:col>15</xdr:col>
      <xdr:colOff>110942</xdr:colOff>
      <xdr:row>0</xdr:row>
      <xdr:rowOff>923925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3075" y="57150"/>
          <a:ext cx="6683192" cy="866775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466975" cy="537483"/>
    <xdr:sp macro="" textlink="">
      <xdr:nvSpPr>
        <xdr:cNvPr id="19064" name="矩形 19063"/>
        <xdr:cNvSpPr/>
      </xdr:nvSpPr>
      <xdr:spPr>
        <a:xfrm>
          <a:off x="0" y="43542"/>
          <a:ext cx="2466975" cy="537483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03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476250</xdr:rowOff>
    </xdr:from>
    <xdr:ext cx="2439638" cy="492443"/>
    <xdr:sp macro="" textlink="">
      <xdr:nvSpPr>
        <xdr:cNvPr id="19065" name="矩形 19064"/>
        <xdr:cNvSpPr/>
      </xdr:nvSpPr>
      <xdr:spPr>
        <a:xfrm>
          <a:off x="0" y="476250"/>
          <a:ext cx="243963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382360</xdr:colOff>
      <xdr:row>0</xdr:row>
      <xdr:rowOff>499381</xdr:rowOff>
    </xdr:from>
    <xdr:ext cx="1488282" cy="492443"/>
    <xdr:sp macro="" textlink="">
      <xdr:nvSpPr>
        <xdr:cNvPr id="19066" name="矩形 19065"/>
        <xdr:cNvSpPr/>
      </xdr:nvSpPr>
      <xdr:spPr>
        <a:xfrm>
          <a:off x="2096860" y="499381"/>
          <a:ext cx="1488282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161925</xdr:colOff>
      <xdr:row>50</xdr:row>
      <xdr:rowOff>28575</xdr:rowOff>
    </xdr:from>
    <xdr:to>
      <xdr:col>3</xdr:col>
      <xdr:colOff>791484</xdr:colOff>
      <xdr:row>52</xdr:row>
      <xdr:rowOff>266428</xdr:rowOff>
    </xdr:to>
    <xdr:sp macro="" textlink="">
      <xdr:nvSpPr>
        <xdr:cNvPr id="6" name="流程圖: 程序 5"/>
        <xdr:cNvSpPr/>
      </xdr:nvSpPr>
      <xdr:spPr>
        <a:xfrm>
          <a:off x="161925" y="19307175"/>
          <a:ext cx="2344059" cy="86650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9</xdr:col>
      <xdr:colOff>1295400</xdr:colOff>
      <xdr:row>50</xdr:row>
      <xdr:rowOff>19050</xdr:rowOff>
    </xdr:from>
    <xdr:to>
      <xdr:col>16</xdr:col>
      <xdr:colOff>200024</xdr:colOff>
      <xdr:row>52</xdr:row>
      <xdr:rowOff>266700</xdr:rowOff>
    </xdr:to>
    <xdr:sp macro="" textlink="">
      <xdr:nvSpPr>
        <xdr:cNvPr id="7" name="流程圖: 程序 6"/>
        <xdr:cNvSpPr/>
      </xdr:nvSpPr>
      <xdr:spPr>
        <a:xfrm>
          <a:off x="10353675" y="19297650"/>
          <a:ext cx="1828799" cy="87630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4</xdr:col>
      <xdr:colOff>28575</xdr:colOff>
      <xdr:row>0</xdr:row>
      <xdr:rowOff>581025</xdr:rowOff>
    </xdr:from>
    <xdr:to>
      <xdr:col>5</xdr:col>
      <xdr:colOff>247650</xdr:colOff>
      <xdr:row>0</xdr:row>
      <xdr:rowOff>933451</xdr:rowOff>
    </xdr:to>
    <xdr:sp macro="" textlink="">
      <xdr:nvSpPr>
        <xdr:cNvPr id="8" name="文字方塊 7"/>
        <xdr:cNvSpPr txBox="1"/>
      </xdr:nvSpPr>
      <xdr:spPr>
        <a:xfrm>
          <a:off x="3571875" y="581025"/>
          <a:ext cx="1609725" cy="352426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6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tabSelected="1" view="pageBreakPreview" topLeftCell="D5" zoomScaleSheetLayoutView="100" workbookViewId="0">
      <selection activeCell="D7" sqref="D7"/>
    </sheetView>
  </sheetViews>
  <sheetFormatPr defaultRowHeight="16.5"/>
  <cols>
    <col min="1" max="1" width="8.625" bestFit="1" customWidth="1"/>
    <col min="2" max="2" width="6.75" bestFit="1" customWidth="1"/>
    <col min="3" max="3" width="20.5" customWidth="1"/>
    <col min="4" max="4" width="42.625" customWidth="1"/>
    <col min="5" max="5" width="34.25" customWidth="1"/>
    <col min="6" max="6" width="32.625" customWidth="1"/>
    <col min="7" max="7" width="7.5" bestFit="1" customWidth="1"/>
    <col min="8" max="8" width="33.375" customWidth="1"/>
    <col min="9" max="9" width="7.625" customWidth="1"/>
    <col min="10" max="10" width="6" customWidth="1"/>
    <col min="11" max="13" width="5" customWidth="1"/>
    <col min="14" max="14" width="5.375" customWidth="1"/>
    <col min="15" max="15" width="6.375" customWidth="1"/>
  </cols>
  <sheetData>
    <row r="1" spans="1:15" ht="93" customHeight="1" thickTop="1" thickBot="1">
      <c r="A1" s="143"/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5"/>
    </row>
    <row r="2" spans="1:15" ht="36" customHeight="1" thickTop="1" thickBot="1">
      <c r="A2" s="26" t="s">
        <v>0</v>
      </c>
      <c r="B2" s="27" t="s">
        <v>1</v>
      </c>
      <c r="C2" s="28" t="s">
        <v>2</v>
      </c>
      <c r="D2" s="29" t="s">
        <v>3</v>
      </c>
      <c r="E2" s="146" t="s">
        <v>4</v>
      </c>
      <c r="F2" s="147"/>
      <c r="G2" s="30" t="s">
        <v>5</v>
      </c>
      <c r="H2" s="31" t="s">
        <v>6</v>
      </c>
      <c r="I2" s="32" t="s">
        <v>20</v>
      </c>
      <c r="J2" s="33" t="s">
        <v>13</v>
      </c>
      <c r="K2" s="33" t="s">
        <v>19</v>
      </c>
      <c r="L2" s="33" t="s">
        <v>7</v>
      </c>
      <c r="M2" s="33" t="s">
        <v>8</v>
      </c>
      <c r="N2" s="34" t="s">
        <v>11</v>
      </c>
      <c r="O2" s="35" t="s">
        <v>9</v>
      </c>
    </row>
    <row r="3" spans="1:15" ht="51.6" customHeight="1">
      <c r="A3" s="87">
        <v>42795</v>
      </c>
      <c r="B3" s="89" t="s">
        <v>31</v>
      </c>
      <c r="C3" s="91" t="s">
        <v>148</v>
      </c>
      <c r="D3" s="60" t="s">
        <v>186</v>
      </c>
      <c r="E3" s="61" t="s">
        <v>51</v>
      </c>
      <c r="F3" s="62" t="s">
        <v>187</v>
      </c>
      <c r="G3" s="150" t="s">
        <v>22</v>
      </c>
      <c r="H3" s="36" t="s">
        <v>153</v>
      </c>
      <c r="I3" s="109"/>
      <c r="J3" s="96">
        <v>7</v>
      </c>
      <c r="K3" s="96">
        <v>2.5</v>
      </c>
      <c r="L3" s="96">
        <v>2.2000000000000002</v>
      </c>
      <c r="M3" s="96">
        <v>2.8</v>
      </c>
      <c r="N3" s="96"/>
      <c r="O3" s="85">
        <f>J3*70+K3*75+L3*25+M3*45+N3*60</f>
        <v>858.5</v>
      </c>
    </row>
    <row r="4" spans="1:15" ht="20.45" customHeight="1">
      <c r="A4" s="88"/>
      <c r="B4" s="113"/>
      <c r="C4" s="91"/>
      <c r="D4" s="9" t="s">
        <v>188</v>
      </c>
      <c r="E4" s="1" t="s">
        <v>55</v>
      </c>
      <c r="F4" s="8" t="s">
        <v>56</v>
      </c>
      <c r="G4" s="93"/>
      <c r="H4" s="37" t="s">
        <v>154</v>
      </c>
      <c r="I4" s="110"/>
      <c r="J4" s="97"/>
      <c r="K4" s="97"/>
      <c r="L4" s="97"/>
      <c r="M4" s="97"/>
      <c r="N4" s="97"/>
      <c r="O4" s="86"/>
    </row>
    <row r="5" spans="1:15" ht="51.6" customHeight="1">
      <c r="A5" s="123">
        <v>42796</v>
      </c>
      <c r="B5" s="125" t="s">
        <v>24</v>
      </c>
      <c r="C5" s="91" t="s">
        <v>148</v>
      </c>
      <c r="D5" s="60" t="s">
        <v>189</v>
      </c>
      <c r="E5" s="61" t="s">
        <v>190</v>
      </c>
      <c r="F5" s="62" t="s">
        <v>191</v>
      </c>
      <c r="G5" s="92" t="s">
        <v>23</v>
      </c>
      <c r="H5" s="48" t="s">
        <v>295</v>
      </c>
      <c r="I5" s="109"/>
      <c r="J5" s="96">
        <v>7.1</v>
      </c>
      <c r="K5" s="96">
        <v>2.5</v>
      </c>
      <c r="L5" s="96">
        <v>2.2000000000000002</v>
      </c>
      <c r="M5" s="96">
        <v>2.8</v>
      </c>
      <c r="N5" s="96"/>
      <c r="O5" s="85">
        <f>J5*70+K5*75+L5*25+M5*45+N5*60</f>
        <v>865.5</v>
      </c>
    </row>
    <row r="6" spans="1:15" ht="20.45" customHeight="1">
      <c r="A6" s="124"/>
      <c r="B6" s="149"/>
      <c r="C6" s="91"/>
      <c r="D6" s="9" t="s">
        <v>192</v>
      </c>
      <c r="E6" s="1" t="s">
        <v>193</v>
      </c>
      <c r="F6" s="8" t="s">
        <v>61</v>
      </c>
      <c r="G6" s="93"/>
      <c r="H6" s="49" t="s">
        <v>296</v>
      </c>
      <c r="I6" s="110"/>
      <c r="J6" s="97"/>
      <c r="K6" s="97"/>
      <c r="L6" s="97"/>
      <c r="M6" s="97"/>
      <c r="N6" s="97"/>
      <c r="O6" s="86"/>
    </row>
    <row r="7" spans="1:15" ht="51" customHeight="1">
      <c r="A7" s="87">
        <v>42799</v>
      </c>
      <c r="B7" s="89" t="s">
        <v>25</v>
      </c>
      <c r="C7" s="91" t="s">
        <v>149</v>
      </c>
      <c r="D7" s="65" t="s">
        <v>194</v>
      </c>
      <c r="E7" s="61" t="s">
        <v>195</v>
      </c>
      <c r="F7" s="63" t="s">
        <v>64</v>
      </c>
      <c r="G7" s="103" t="s">
        <v>15</v>
      </c>
      <c r="H7" s="36" t="s">
        <v>155</v>
      </c>
      <c r="I7" s="105"/>
      <c r="J7" s="96">
        <v>7</v>
      </c>
      <c r="K7" s="96">
        <v>2.5</v>
      </c>
      <c r="L7" s="96">
        <v>2.2000000000000002</v>
      </c>
      <c r="M7" s="96">
        <v>2.9</v>
      </c>
      <c r="N7" s="96"/>
      <c r="O7" s="85">
        <f>J7*70+K7*75+L7*25+M7*45+N7*60</f>
        <v>863</v>
      </c>
    </row>
    <row r="8" spans="1:15" ht="20.45" customHeight="1">
      <c r="A8" s="88"/>
      <c r="B8" s="98"/>
      <c r="C8" s="91"/>
      <c r="D8" s="9" t="s">
        <v>196</v>
      </c>
      <c r="E8" s="1" t="s">
        <v>67</v>
      </c>
      <c r="F8" s="8" t="s">
        <v>68</v>
      </c>
      <c r="G8" s="104"/>
      <c r="H8" s="37" t="s">
        <v>156</v>
      </c>
      <c r="I8" s="106"/>
      <c r="J8" s="97"/>
      <c r="K8" s="97"/>
      <c r="L8" s="97"/>
      <c r="M8" s="97"/>
      <c r="N8" s="97"/>
      <c r="O8" s="86"/>
    </row>
    <row r="9" spans="1:15" ht="51" customHeight="1">
      <c r="A9" s="87">
        <v>42800</v>
      </c>
      <c r="B9" s="89" t="s">
        <v>26</v>
      </c>
      <c r="C9" s="91" t="s">
        <v>148</v>
      </c>
      <c r="D9" s="64" t="s">
        <v>197</v>
      </c>
      <c r="E9" s="66" t="s">
        <v>198</v>
      </c>
      <c r="F9" s="63" t="s">
        <v>199</v>
      </c>
      <c r="G9" s="92" t="s">
        <v>22</v>
      </c>
      <c r="H9" s="36" t="s">
        <v>157</v>
      </c>
      <c r="I9" s="96"/>
      <c r="J9" s="114">
        <v>7</v>
      </c>
      <c r="K9" s="114">
        <v>2.5</v>
      </c>
      <c r="L9" s="114">
        <v>2.1</v>
      </c>
      <c r="M9" s="114">
        <v>2.8</v>
      </c>
      <c r="N9" s="96"/>
      <c r="O9" s="85">
        <f>J9*70+K9*75+L9*25+M9*45+N9*60</f>
        <v>856</v>
      </c>
    </row>
    <row r="10" spans="1:15" ht="21.6" customHeight="1">
      <c r="A10" s="88"/>
      <c r="B10" s="98"/>
      <c r="C10" s="91"/>
      <c r="D10" s="9" t="s">
        <v>133</v>
      </c>
      <c r="E10" s="1" t="s">
        <v>74</v>
      </c>
      <c r="F10" s="8" t="s">
        <v>75</v>
      </c>
      <c r="G10" s="93"/>
      <c r="H10" s="37" t="s">
        <v>158</v>
      </c>
      <c r="I10" s="97"/>
      <c r="J10" s="97"/>
      <c r="K10" s="97"/>
      <c r="L10" s="97"/>
      <c r="M10" s="97"/>
      <c r="N10" s="97"/>
      <c r="O10" s="86"/>
    </row>
    <row r="11" spans="1:15" ht="51" customHeight="1">
      <c r="A11" s="127">
        <v>42801</v>
      </c>
      <c r="B11" s="129" t="s">
        <v>27</v>
      </c>
      <c r="C11" s="131" t="s">
        <v>134</v>
      </c>
      <c r="D11" s="69" t="s">
        <v>200</v>
      </c>
      <c r="E11" s="70" t="s">
        <v>201</v>
      </c>
      <c r="F11" s="71" t="s">
        <v>202</v>
      </c>
      <c r="G11" s="132" t="s">
        <v>10</v>
      </c>
      <c r="H11" s="72" t="s">
        <v>159</v>
      </c>
      <c r="I11" s="140"/>
      <c r="J11" s="111">
        <v>7</v>
      </c>
      <c r="K11" s="111">
        <v>2.5</v>
      </c>
      <c r="L11" s="111">
        <v>2.2000000000000002</v>
      </c>
      <c r="M11" s="111">
        <v>3</v>
      </c>
      <c r="N11" s="111"/>
      <c r="O11" s="107">
        <f>J11*70+K11*75+L11*25+M11*45+N11*60</f>
        <v>867.5</v>
      </c>
    </row>
    <row r="12" spans="1:15" ht="20.45" customHeight="1">
      <c r="A12" s="128"/>
      <c r="B12" s="148"/>
      <c r="C12" s="131"/>
      <c r="D12" s="73" t="s">
        <v>135</v>
      </c>
      <c r="E12" s="74" t="s">
        <v>203</v>
      </c>
      <c r="F12" s="75" t="s">
        <v>204</v>
      </c>
      <c r="G12" s="133"/>
      <c r="H12" s="76" t="s">
        <v>160</v>
      </c>
      <c r="I12" s="141"/>
      <c r="J12" s="112"/>
      <c r="K12" s="112"/>
      <c r="L12" s="112"/>
      <c r="M12" s="112"/>
      <c r="N12" s="112"/>
      <c r="O12" s="108"/>
    </row>
    <row r="13" spans="1:15" ht="51.6" customHeight="1">
      <c r="A13" s="87">
        <v>42802</v>
      </c>
      <c r="B13" s="89" t="s">
        <v>32</v>
      </c>
      <c r="C13" s="91" t="s">
        <v>148</v>
      </c>
      <c r="D13" s="60" t="s">
        <v>136</v>
      </c>
      <c r="E13" s="61" t="s">
        <v>205</v>
      </c>
      <c r="F13" s="62" t="s">
        <v>137</v>
      </c>
      <c r="G13" s="92" t="s">
        <v>23</v>
      </c>
      <c r="H13" s="36" t="s">
        <v>161</v>
      </c>
      <c r="I13" s="109"/>
      <c r="J13" s="96">
        <v>7</v>
      </c>
      <c r="K13" s="96">
        <v>2.5</v>
      </c>
      <c r="L13" s="96">
        <v>2.2000000000000002</v>
      </c>
      <c r="M13" s="96">
        <v>2.8</v>
      </c>
      <c r="N13" s="96"/>
      <c r="O13" s="85">
        <f>J13*70+K13*75+L13*25+M13*45+N13*60</f>
        <v>858.5</v>
      </c>
    </row>
    <row r="14" spans="1:15" ht="20.45" customHeight="1">
      <c r="A14" s="88"/>
      <c r="B14" s="113"/>
      <c r="C14" s="91"/>
      <c r="D14" s="9" t="s">
        <v>138</v>
      </c>
      <c r="E14" s="1" t="s">
        <v>79</v>
      </c>
      <c r="F14" s="8" t="s">
        <v>139</v>
      </c>
      <c r="G14" s="93"/>
      <c r="H14" s="37" t="s">
        <v>162</v>
      </c>
      <c r="I14" s="110"/>
      <c r="J14" s="97"/>
      <c r="K14" s="97"/>
      <c r="L14" s="97"/>
      <c r="M14" s="97"/>
      <c r="N14" s="97"/>
      <c r="O14" s="86"/>
    </row>
    <row r="15" spans="1:15" ht="51" customHeight="1">
      <c r="A15" s="87">
        <v>42803</v>
      </c>
      <c r="B15" s="89" t="s">
        <v>24</v>
      </c>
      <c r="C15" s="91" t="s">
        <v>148</v>
      </c>
      <c r="D15" s="60" t="s">
        <v>206</v>
      </c>
      <c r="E15" s="61" t="s">
        <v>207</v>
      </c>
      <c r="F15" s="62" t="s">
        <v>208</v>
      </c>
      <c r="G15" s="92" t="s">
        <v>23</v>
      </c>
      <c r="H15" s="48" t="s">
        <v>297</v>
      </c>
      <c r="I15" s="109"/>
      <c r="J15" s="96">
        <v>7.1</v>
      </c>
      <c r="K15" s="96">
        <v>2.5</v>
      </c>
      <c r="L15" s="96">
        <v>2.2000000000000002</v>
      </c>
      <c r="M15" s="96">
        <v>2.8</v>
      </c>
      <c r="N15" s="96"/>
      <c r="O15" s="85">
        <f>J15*70+K15*75+L15*25+M15*45+N15*60</f>
        <v>865.5</v>
      </c>
    </row>
    <row r="16" spans="1:15" ht="20.45" customHeight="1">
      <c r="A16" s="88"/>
      <c r="B16" s="142"/>
      <c r="C16" s="91"/>
      <c r="D16" s="9" t="s">
        <v>140</v>
      </c>
      <c r="E16" s="1" t="s">
        <v>43</v>
      </c>
      <c r="F16" s="8" t="s">
        <v>86</v>
      </c>
      <c r="G16" s="93"/>
      <c r="H16" s="49" t="s">
        <v>163</v>
      </c>
      <c r="I16" s="110"/>
      <c r="J16" s="97"/>
      <c r="K16" s="97"/>
      <c r="L16" s="97"/>
      <c r="M16" s="97"/>
      <c r="N16" s="97"/>
      <c r="O16" s="86"/>
    </row>
    <row r="17" spans="1:15" ht="51" customHeight="1">
      <c r="A17" s="87">
        <v>42806</v>
      </c>
      <c r="B17" s="89" t="s">
        <v>33</v>
      </c>
      <c r="C17" s="91" t="s">
        <v>150</v>
      </c>
      <c r="D17" s="60" t="s">
        <v>209</v>
      </c>
      <c r="E17" s="61" t="s">
        <v>87</v>
      </c>
      <c r="F17" s="62" t="s">
        <v>88</v>
      </c>
      <c r="G17" s="103" t="s">
        <v>21</v>
      </c>
      <c r="H17" s="36" t="s">
        <v>164</v>
      </c>
      <c r="I17" s="105"/>
      <c r="J17" s="96">
        <v>7</v>
      </c>
      <c r="K17" s="96">
        <v>2.5</v>
      </c>
      <c r="L17" s="96">
        <v>2.2000000000000002</v>
      </c>
      <c r="M17" s="96">
        <v>2.9</v>
      </c>
      <c r="N17" s="96"/>
      <c r="O17" s="85">
        <f>J17*70+K17*75+L17*25+M17*45+N17*60</f>
        <v>863</v>
      </c>
    </row>
    <row r="18" spans="1:15" ht="20.45" customHeight="1">
      <c r="A18" s="88"/>
      <c r="B18" s="98"/>
      <c r="C18" s="91"/>
      <c r="D18" s="9" t="s">
        <v>141</v>
      </c>
      <c r="E18" s="1" t="s">
        <v>91</v>
      </c>
      <c r="F18" s="8" t="s">
        <v>92</v>
      </c>
      <c r="G18" s="104"/>
      <c r="H18" s="37" t="s">
        <v>165</v>
      </c>
      <c r="I18" s="106"/>
      <c r="J18" s="97"/>
      <c r="K18" s="97"/>
      <c r="L18" s="97"/>
      <c r="M18" s="97"/>
      <c r="N18" s="97"/>
      <c r="O18" s="86"/>
    </row>
    <row r="19" spans="1:15" ht="51" customHeight="1">
      <c r="A19" s="123">
        <v>42807</v>
      </c>
      <c r="B19" s="125" t="s">
        <v>34</v>
      </c>
      <c r="C19" s="91" t="s">
        <v>148</v>
      </c>
      <c r="D19" s="60" t="s">
        <v>210</v>
      </c>
      <c r="E19" s="61" t="s">
        <v>211</v>
      </c>
      <c r="F19" s="62" t="s">
        <v>212</v>
      </c>
      <c r="G19" s="92" t="s">
        <v>23</v>
      </c>
      <c r="H19" s="36" t="s">
        <v>166</v>
      </c>
      <c r="I19" s="96"/>
      <c r="J19" s="114">
        <v>7</v>
      </c>
      <c r="K19" s="114">
        <v>2.5</v>
      </c>
      <c r="L19" s="114">
        <v>2.2000000000000002</v>
      </c>
      <c r="M19" s="114">
        <v>3</v>
      </c>
      <c r="N19" s="96"/>
      <c r="O19" s="85">
        <f>J19*70+K19*75+L19*25+M19*45+N19*60</f>
        <v>867.5</v>
      </c>
    </row>
    <row r="20" spans="1:15" ht="21.6" customHeight="1">
      <c r="A20" s="124"/>
      <c r="B20" s="126"/>
      <c r="C20" s="91"/>
      <c r="D20" s="9" t="s">
        <v>213</v>
      </c>
      <c r="E20" s="1" t="s">
        <v>214</v>
      </c>
      <c r="F20" s="8" t="s">
        <v>95</v>
      </c>
      <c r="G20" s="93"/>
      <c r="H20" s="37" t="s">
        <v>167</v>
      </c>
      <c r="I20" s="97"/>
      <c r="J20" s="97"/>
      <c r="K20" s="97"/>
      <c r="L20" s="97"/>
      <c r="M20" s="97"/>
      <c r="N20" s="97"/>
      <c r="O20" s="86"/>
    </row>
    <row r="21" spans="1:15" ht="51.6" customHeight="1">
      <c r="A21" s="127">
        <v>42808</v>
      </c>
      <c r="B21" s="129" t="s">
        <v>35</v>
      </c>
      <c r="C21" s="131" t="s">
        <v>142</v>
      </c>
      <c r="D21" s="69" t="s">
        <v>215</v>
      </c>
      <c r="E21" s="70" t="s">
        <v>216</v>
      </c>
      <c r="F21" s="71" t="s">
        <v>217</v>
      </c>
      <c r="G21" s="132" t="s">
        <v>10</v>
      </c>
      <c r="H21" s="72" t="s">
        <v>168</v>
      </c>
      <c r="I21" s="140"/>
      <c r="J21" s="111">
        <v>7</v>
      </c>
      <c r="K21" s="111">
        <v>2.5</v>
      </c>
      <c r="L21" s="111">
        <v>2.2000000000000002</v>
      </c>
      <c r="M21" s="111">
        <v>3</v>
      </c>
      <c r="N21" s="111"/>
      <c r="O21" s="107">
        <f>J21*70+K21*75+L21*25+M21*45+N21*60</f>
        <v>867.5</v>
      </c>
    </row>
    <row r="22" spans="1:15" ht="20.45" customHeight="1">
      <c r="A22" s="128"/>
      <c r="B22" s="130"/>
      <c r="C22" s="131"/>
      <c r="D22" s="73" t="s">
        <v>218</v>
      </c>
      <c r="E22" s="74" t="s">
        <v>94</v>
      </c>
      <c r="F22" s="75" t="s">
        <v>219</v>
      </c>
      <c r="G22" s="133"/>
      <c r="H22" s="76" t="s">
        <v>169</v>
      </c>
      <c r="I22" s="141"/>
      <c r="J22" s="112"/>
      <c r="K22" s="112"/>
      <c r="L22" s="112"/>
      <c r="M22" s="112"/>
      <c r="N22" s="112"/>
      <c r="O22" s="108"/>
    </row>
    <row r="23" spans="1:15" ht="51.75" customHeight="1">
      <c r="A23" s="87">
        <v>42809</v>
      </c>
      <c r="B23" s="89" t="s">
        <v>31</v>
      </c>
      <c r="C23" s="91" t="s">
        <v>148</v>
      </c>
      <c r="D23" s="65" t="s">
        <v>220</v>
      </c>
      <c r="E23" s="61" t="s">
        <v>221</v>
      </c>
      <c r="F23" s="62" t="s">
        <v>222</v>
      </c>
      <c r="G23" s="92" t="s">
        <v>23</v>
      </c>
      <c r="H23" s="36" t="s">
        <v>170</v>
      </c>
      <c r="I23" s="96"/>
      <c r="J23" s="96">
        <v>7</v>
      </c>
      <c r="K23" s="96">
        <v>2.5</v>
      </c>
      <c r="L23" s="96">
        <v>2.2000000000000002</v>
      </c>
      <c r="M23" s="96">
        <v>2.8</v>
      </c>
      <c r="N23" s="96"/>
      <c r="O23" s="85">
        <f>J23*70+K23*75+L23*25+M23*45+N23*60</f>
        <v>858.5</v>
      </c>
    </row>
    <row r="24" spans="1:15" ht="21" customHeight="1">
      <c r="A24" s="88"/>
      <c r="B24" s="113"/>
      <c r="C24" s="91"/>
      <c r="D24" s="9" t="s">
        <v>143</v>
      </c>
      <c r="E24" s="1" t="s">
        <v>97</v>
      </c>
      <c r="F24" s="8" t="s">
        <v>223</v>
      </c>
      <c r="G24" s="93"/>
      <c r="H24" s="37" t="s">
        <v>171</v>
      </c>
      <c r="I24" s="97"/>
      <c r="J24" s="97"/>
      <c r="K24" s="97"/>
      <c r="L24" s="97"/>
      <c r="M24" s="97"/>
      <c r="N24" s="97"/>
      <c r="O24" s="86"/>
    </row>
    <row r="25" spans="1:15" ht="51" customHeight="1">
      <c r="A25" s="87">
        <v>42810</v>
      </c>
      <c r="B25" s="89" t="s">
        <v>36</v>
      </c>
      <c r="C25" s="91" t="s">
        <v>148</v>
      </c>
      <c r="D25" s="60" t="s">
        <v>224</v>
      </c>
      <c r="E25" s="61" t="s">
        <v>225</v>
      </c>
      <c r="F25" s="62" t="s">
        <v>226</v>
      </c>
      <c r="G25" s="92" t="s">
        <v>23</v>
      </c>
      <c r="H25" s="48" t="s">
        <v>300</v>
      </c>
      <c r="I25" s="94"/>
      <c r="J25" s="96">
        <v>7.1</v>
      </c>
      <c r="K25" s="96">
        <v>2.5</v>
      </c>
      <c r="L25" s="96">
        <v>2.2000000000000002</v>
      </c>
      <c r="M25" s="96">
        <v>2.8</v>
      </c>
      <c r="N25" s="96"/>
      <c r="O25" s="85">
        <f>J25*70+K25*75+L25*25+M25*45+N25*60</f>
        <v>865.5</v>
      </c>
    </row>
    <row r="26" spans="1:15" ht="20.45" customHeight="1">
      <c r="A26" s="88"/>
      <c r="B26" s="90"/>
      <c r="C26" s="91"/>
      <c r="D26" s="9" t="s">
        <v>227</v>
      </c>
      <c r="E26" s="1" t="s">
        <v>101</v>
      </c>
      <c r="F26" s="8" t="s">
        <v>102</v>
      </c>
      <c r="G26" s="93"/>
      <c r="H26" s="49" t="s">
        <v>301</v>
      </c>
      <c r="I26" s="95"/>
      <c r="J26" s="97"/>
      <c r="K26" s="97"/>
      <c r="L26" s="97"/>
      <c r="M26" s="97"/>
      <c r="N26" s="97"/>
      <c r="O26" s="86"/>
    </row>
    <row r="27" spans="1:15" ht="51" customHeight="1">
      <c r="A27" s="87">
        <v>43176</v>
      </c>
      <c r="B27" s="89" t="s">
        <v>49</v>
      </c>
      <c r="C27" s="91" t="s">
        <v>148</v>
      </c>
      <c r="D27" s="60" t="s">
        <v>344</v>
      </c>
      <c r="E27" s="61" t="s">
        <v>345</v>
      </c>
      <c r="F27" s="62" t="s">
        <v>346</v>
      </c>
      <c r="G27" s="92" t="s">
        <v>347</v>
      </c>
      <c r="H27" s="36" t="s">
        <v>348</v>
      </c>
      <c r="I27" s="94"/>
      <c r="J27" s="96">
        <v>7.1</v>
      </c>
      <c r="K27" s="96">
        <v>2.5</v>
      </c>
      <c r="L27" s="96">
        <v>2.2000000000000002</v>
      </c>
      <c r="M27" s="96">
        <v>2.8</v>
      </c>
      <c r="N27" s="96"/>
      <c r="O27" s="85">
        <f>J27*70+K27*75+L27*25+M27*45+N27*60</f>
        <v>865.5</v>
      </c>
    </row>
    <row r="28" spans="1:15" ht="20.45" customHeight="1">
      <c r="A28" s="88"/>
      <c r="B28" s="90"/>
      <c r="C28" s="91"/>
      <c r="D28" s="9" t="s">
        <v>349</v>
      </c>
      <c r="E28" s="1" t="s">
        <v>350</v>
      </c>
      <c r="F28" s="8" t="s">
        <v>351</v>
      </c>
      <c r="G28" s="93"/>
      <c r="H28" s="37" t="s">
        <v>352</v>
      </c>
      <c r="I28" s="95"/>
      <c r="J28" s="97"/>
      <c r="K28" s="97"/>
      <c r="L28" s="97"/>
      <c r="M28" s="97"/>
      <c r="N28" s="97"/>
      <c r="O28" s="86"/>
    </row>
    <row r="29" spans="1:15" ht="24.6" customHeight="1">
      <c r="A29" s="99">
        <v>43178</v>
      </c>
      <c r="B29" s="101" t="s">
        <v>343</v>
      </c>
      <c r="C29" s="134" t="s">
        <v>342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6"/>
    </row>
    <row r="30" spans="1:15" ht="24.6" customHeight="1">
      <c r="A30" s="100"/>
      <c r="B30" s="102"/>
      <c r="C30" s="137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9"/>
    </row>
    <row r="31" spans="1:15" ht="51.6" customHeight="1">
      <c r="A31" s="87">
        <v>42814</v>
      </c>
      <c r="B31" s="89" t="s">
        <v>26</v>
      </c>
      <c r="C31" s="91" t="s">
        <v>148</v>
      </c>
      <c r="D31" s="60" t="s">
        <v>228</v>
      </c>
      <c r="E31" s="61" t="s">
        <v>229</v>
      </c>
      <c r="F31" s="62" t="s">
        <v>230</v>
      </c>
      <c r="G31" s="92" t="s">
        <v>23</v>
      </c>
      <c r="H31" s="36" t="s">
        <v>172</v>
      </c>
      <c r="I31" s="94"/>
      <c r="J31" s="96">
        <v>7</v>
      </c>
      <c r="K31" s="96">
        <v>2.5</v>
      </c>
      <c r="L31" s="96">
        <v>2.2000000000000002</v>
      </c>
      <c r="M31" s="96">
        <v>2.8</v>
      </c>
      <c r="N31" s="114"/>
      <c r="O31" s="85">
        <f>J31*70+K31*75+L31*25+M31*45+N31*60</f>
        <v>858.5</v>
      </c>
    </row>
    <row r="32" spans="1:15" ht="20.45" customHeight="1">
      <c r="A32" s="88"/>
      <c r="B32" s="98"/>
      <c r="C32" s="91"/>
      <c r="D32" s="9" t="s">
        <v>231</v>
      </c>
      <c r="E32" s="1" t="s">
        <v>232</v>
      </c>
      <c r="F32" s="8" t="s">
        <v>233</v>
      </c>
      <c r="G32" s="93"/>
      <c r="H32" s="37" t="s">
        <v>173</v>
      </c>
      <c r="I32" s="95"/>
      <c r="J32" s="97"/>
      <c r="K32" s="97"/>
      <c r="L32" s="97"/>
      <c r="M32" s="97"/>
      <c r="N32" s="97"/>
      <c r="O32" s="86"/>
    </row>
    <row r="33" spans="1:15" ht="51.6" customHeight="1">
      <c r="A33" s="127">
        <v>42815</v>
      </c>
      <c r="B33" s="129" t="s">
        <v>35</v>
      </c>
      <c r="C33" s="131" t="s">
        <v>144</v>
      </c>
      <c r="D33" s="69" t="s">
        <v>234</v>
      </c>
      <c r="E33" s="70" t="s">
        <v>235</v>
      </c>
      <c r="F33" s="71" t="s">
        <v>236</v>
      </c>
      <c r="G33" s="132" t="s">
        <v>10</v>
      </c>
      <c r="H33" s="72" t="s">
        <v>174</v>
      </c>
      <c r="I33" s="115"/>
      <c r="J33" s="111">
        <v>7</v>
      </c>
      <c r="K33" s="111">
        <v>2.5</v>
      </c>
      <c r="L33" s="111">
        <v>2.2000000000000002</v>
      </c>
      <c r="M33" s="111">
        <v>3</v>
      </c>
      <c r="N33" s="111"/>
      <c r="O33" s="107">
        <f>J33*70+K33*75+L33*25+M33*45+N33*60</f>
        <v>867.5</v>
      </c>
    </row>
    <row r="34" spans="1:15" ht="21" customHeight="1">
      <c r="A34" s="128"/>
      <c r="B34" s="130"/>
      <c r="C34" s="131"/>
      <c r="D34" s="73" t="s">
        <v>237</v>
      </c>
      <c r="E34" s="74" t="s">
        <v>238</v>
      </c>
      <c r="F34" s="75" t="s">
        <v>204</v>
      </c>
      <c r="G34" s="133"/>
      <c r="H34" s="76" t="s">
        <v>160</v>
      </c>
      <c r="I34" s="116"/>
      <c r="J34" s="112"/>
      <c r="K34" s="112"/>
      <c r="L34" s="112"/>
      <c r="M34" s="112"/>
      <c r="N34" s="112"/>
      <c r="O34" s="108"/>
    </row>
    <row r="35" spans="1:15" ht="51" customHeight="1">
      <c r="A35" s="87">
        <v>42816</v>
      </c>
      <c r="B35" s="89" t="s">
        <v>32</v>
      </c>
      <c r="C35" s="91" t="s">
        <v>148</v>
      </c>
      <c r="D35" s="65" t="s">
        <v>239</v>
      </c>
      <c r="E35" s="61" t="s">
        <v>240</v>
      </c>
      <c r="F35" s="62" t="s">
        <v>241</v>
      </c>
      <c r="G35" s="92" t="s">
        <v>23</v>
      </c>
      <c r="H35" s="36" t="s">
        <v>175</v>
      </c>
      <c r="I35" s="109"/>
      <c r="J35" s="96">
        <v>7</v>
      </c>
      <c r="K35" s="96">
        <v>2.5</v>
      </c>
      <c r="L35" s="96">
        <v>2.2000000000000002</v>
      </c>
      <c r="M35" s="96">
        <v>2.8</v>
      </c>
      <c r="N35" s="96"/>
      <c r="O35" s="85">
        <f>J35*70+K35*75+L35*25+M35*45+N35*60</f>
        <v>858.5</v>
      </c>
    </row>
    <row r="36" spans="1:15" ht="21.6" customHeight="1">
      <c r="A36" s="88"/>
      <c r="B36" s="113"/>
      <c r="C36" s="91"/>
      <c r="D36" s="9" t="s">
        <v>133</v>
      </c>
      <c r="E36" s="1" t="s">
        <v>74</v>
      </c>
      <c r="F36" s="8" t="s">
        <v>107</v>
      </c>
      <c r="G36" s="93"/>
      <c r="H36" s="37" t="s">
        <v>176</v>
      </c>
      <c r="I36" s="110"/>
      <c r="J36" s="97"/>
      <c r="K36" s="97"/>
      <c r="L36" s="97"/>
      <c r="M36" s="97"/>
      <c r="N36" s="97"/>
      <c r="O36" s="86"/>
    </row>
    <row r="37" spans="1:15" ht="51.6" customHeight="1">
      <c r="A37" s="87">
        <v>42817</v>
      </c>
      <c r="B37" s="89" t="s">
        <v>24</v>
      </c>
      <c r="C37" s="91" t="s">
        <v>148</v>
      </c>
      <c r="D37" s="60" t="s">
        <v>242</v>
      </c>
      <c r="E37" s="61" t="s">
        <v>109</v>
      </c>
      <c r="F37" s="62" t="s">
        <v>243</v>
      </c>
      <c r="G37" s="92" t="s">
        <v>23</v>
      </c>
      <c r="H37" s="48" t="s">
        <v>303</v>
      </c>
      <c r="I37" s="109"/>
      <c r="J37" s="96">
        <v>7.1</v>
      </c>
      <c r="K37" s="96">
        <v>2.5</v>
      </c>
      <c r="L37" s="96">
        <v>2.2000000000000002</v>
      </c>
      <c r="M37" s="96">
        <v>2.8</v>
      </c>
      <c r="N37" s="96"/>
      <c r="O37" s="85">
        <f>J37*70+K37*75+L37*25+M37*45+N37*60</f>
        <v>865.5</v>
      </c>
    </row>
    <row r="38" spans="1:15" ht="20.45" customHeight="1">
      <c r="A38" s="88"/>
      <c r="B38" s="90"/>
      <c r="C38" s="91"/>
      <c r="D38" s="9" t="s">
        <v>244</v>
      </c>
      <c r="E38" s="1" t="s">
        <v>111</v>
      </c>
      <c r="F38" s="8" t="s">
        <v>245</v>
      </c>
      <c r="G38" s="93"/>
      <c r="H38" s="49" t="s">
        <v>305</v>
      </c>
      <c r="I38" s="110"/>
      <c r="J38" s="97"/>
      <c r="K38" s="97"/>
      <c r="L38" s="97"/>
      <c r="M38" s="97"/>
      <c r="N38" s="97"/>
      <c r="O38" s="86"/>
    </row>
    <row r="39" spans="1:15" ht="51.6" customHeight="1">
      <c r="A39" s="123">
        <v>42820</v>
      </c>
      <c r="B39" s="125" t="s">
        <v>25</v>
      </c>
      <c r="C39" s="91" t="s">
        <v>151</v>
      </c>
      <c r="D39" s="60" t="s">
        <v>246</v>
      </c>
      <c r="E39" s="61" t="s">
        <v>247</v>
      </c>
      <c r="F39" s="62" t="s">
        <v>248</v>
      </c>
      <c r="G39" s="103" t="s">
        <v>21</v>
      </c>
      <c r="H39" s="36" t="s">
        <v>177</v>
      </c>
      <c r="I39" s="96"/>
      <c r="J39" s="96">
        <v>7</v>
      </c>
      <c r="K39" s="96">
        <v>2.5</v>
      </c>
      <c r="L39" s="96">
        <v>2.2000000000000002</v>
      </c>
      <c r="M39" s="96">
        <v>2.8</v>
      </c>
      <c r="N39" s="96"/>
      <c r="O39" s="85">
        <f>J39*70+K39*75+L39*25+M39*45+N39*60</f>
        <v>858.5</v>
      </c>
    </row>
    <row r="40" spans="1:15" ht="20.45" customHeight="1">
      <c r="A40" s="124"/>
      <c r="B40" s="126"/>
      <c r="C40" s="91"/>
      <c r="D40" s="9" t="s">
        <v>249</v>
      </c>
      <c r="E40" s="1" t="s">
        <v>114</v>
      </c>
      <c r="F40" s="8" t="s">
        <v>115</v>
      </c>
      <c r="G40" s="104"/>
      <c r="H40" s="37" t="s">
        <v>178</v>
      </c>
      <c r="I40" s="97"/>
      <c r="J40" s="97"/>
      <c r="K40" s="97"/>
      <c r="L40" s="97"/>
      <c r="M40" s="97"/>
      <c r="N40" s="97"/>
      <c r="O40" s="86"/>
    </row>
    <row r="41" spans="1:15" ht="51.6" customHeight="1">
      <c r="A41" s="87">
        <v>42821</v>
      </c>
      <c r="B41" s="89" t="s">
        <v>26</v>
      </c>
      <c r="C41" s="91" t="s">
        <v>148</v>
      </c>
      <c r="D41" s="60" t="s">
        <v>250</v>
      </c>
      <c r="E41" s="61" t="s">
        <v>117</v>
      </c>
      <c r="F41" s="68" t="s">
        <v>251</v>
      </c>
      <c r="G41" s="92" t="s">
        <v>23</v>
      </c>
      <c r="H41" s="36" t="s">
        <v>179</v>
      </c>
      <c r="I41" s="96"/>
      <c r="J41" s="96">
        <v>7</v>
      </c>
      <c r="K41" s="96">
        <v>2.5</v>
      </c>
      <c r="L41" s="96">
        <v>2.2000000000000002</v>
      </c>
      <c r="M41" s="96">
        <v>2.9</v>
      </c>
      <c r="N41" s="96"/>
      <c r="O41" s="85">
        <f>J41*70+K41*75+L41*25+M41*45+N41*60</f>
        <v>863</v>
      </c>
    </row>
    <row r="42" spans="1:15" ht="20.45" customHeight="1">
      <c r="A42" s="88"/>
      <c r="B42" s="98"/>
      <c r="C42" s="91"/>
      <c r="D42" s="9" t="s">
        <v>133</v>
      </c>
      <c r="E42" s="1" t="s">
        <v>119</v>
      </c>
      <c r="F42" s="8" t="s">
        <v>252</v>
      </c>
      <c r="G42" s="93"/>
      <c r="H42" s="37" t="s">
        <v>180</v>
      </c>
      <c r="I42" s="97"/>
      <c r="J42" s="97"/>
      <c r="K42" s="97"/>
      <c r="L42" s="97"/>
      <c r="M42" s="97"/>
      <c r="N42" s="97"/>
      <c r="O42" s="86"/>
    </row>
    <row r="43" spans="1:15" ht="51.6" customHeight="1">
      <c r="A43" s="127">
        <v>42822</v>
      </c>
      <c r="B43" s="129" t="s">
        <v>27</v>
      </c>
      <c r="C43" s="131" t="s">
        <v>145</v>
      </c>
      <c r="D43" s="69" t="s">
        <v>253</v>
      </c>
      <c r="E43" s="77" t="s">
        <v>254</v>
      </c>
      <c r="F43" s="78" t="s">
        <v>255</v>
      </c>
      <c r="G43" s="132" t="s">
        <v>10</v>
      </c>
      <c r="H43" s="72" t="s">
        <v>181</v>
      </c>
      <c r="I43" s="115" t="s">
        <v>30</v>
      </c>
      <c r="J43" s="111">
        <v>7</v>
      </c>
      <c r="K43" s="111">
        <v>2.5</v>
      </c>
      <c r="L43" s="111">
        <v>2.2000000000000002</v>
      </c>
      <c r="M43" s="111">
        <v>3</v>
      </c>
      <c r="N43" s="111">
        <v>1</v>
      </c>
      <c r="O43" s="107">
        <f>J43*70+K43*75+L43*25+M43*45+N43*60</f>
        <v>927.5</v>
      </c>
    </row>
    <row r="44" spans="1:15" ht="20.45" customHeight="1">
      <c r="A44" s="128"/>
      <c r="B44" s="130"/>
      <c r="C44" s="131"/>
      <c r="D44" s="73" t="s">
        <v>256</v>
      </c>
      <c r="E44" s="74" t="s">
        <v>257</v>
      </c>
      <c r="F44" s="75" t="s">
        <v>258</v>
      </c>
      <c r="G44" s="133"/>
      <c r="H44" s="76" t="s">
        <v>162</v>
      </c>
      <c r="I44" s="116"/>
      <c r="J44" s="112"/>
      <c r="K44" s="112"/>
      <c r="L44" s="112"/>
      <c r="M44" s="112"/>
      <c r="N44" s="112"/>
      <c r="O44" s="108"/>
    </row>
    <row r="45" spans="1:15" ht="51.75" customHeight="1">
      <c r="A45" s="87">
        <v>42823</v>
      </c>
      <c r="B45" s="89" t="s">
        <v>31</v>
      </c>
      <c r="C45" s="91" t="s">
        <v>148</v>
      </c>
      <c r="D45" s="60" t="s">
        <v>259</v>
      </c>
      <c r="E45" s="61" t="s">
        <v>122</v>
      </c>
      <c r="F45" s="62" t="s">
        <v>260</v>
      </c>
      <c r="G45" s="92" t="s">
        <v>22</v>
      </c>
      <c r="H45" s="36" t="s">
        <v>182</v>
      </c>
      <c r="I45" s="96"/>
      <c r="J45" s="96">
        <v>7</v>
      </c>
      <c r="K45" s="96">
        <v>2.5</v>
      </c>
      <c r="L45" s="96">
        <v>2.2000000000000002</v>
      </c>
      <c r="M45" s="96">
        <v>2.9</v>
      </c>
      <c r="N45" s="96"/>
      <c r="O45" s="85">
        <f>J45*70+K45*75+L45*25+M45*45+N45*60</f>
        <v>863</v>
      </c>
    </row>
    <row r="46" spans="1:15" ht="21" customHeight="1">
      <c r="A46" s="88"/>
      <c r="B46" s="113"/>
      <c r="C46" s="91"/>
      <c r="D46" s="9" t="s">
        <v>261</v>
      </c>
      <c r="E46" s="1" t="s">
        <v>124</v>
      </c>
      <c r="F46" s="8" t="s">
        <v>262</v>
      </c>
      <c r="G46" s="93"/>
      <c r="H46" s="37" t="s">
        <v>183</v>
      </c>
      <c r="I46" s="97"/>
      <c r="J46" s="97"/>
      <c r="K46" s="97"/>
      <c r="L46" s="97"/>
      <c r="M46" s="97"/>
      <c r="N46" s="97"/>
      <c r="O46" s="86"/>
    </row>
    <row r="47" spans="1:15" ht="51.6" customHeight="1">
      <c r="A47" s="87">
        <v>42824</v>
      </c>
      <c r="B47" s="89" t="s">
        <v>24</v>
      </c>
      <c r="C47" s="91" t="s">
        <v>148</v>
      </c>
      <c r="D47" s="60" t="s">
        <v>263</v>
      </c>
      <c r="E47" s="61" t="s">
        <v>264</v>
      </c>
      <c r="F47" s="62" t="s">
        <v>127</v>
      </c>
      <c r="G47" s="92" t="s">
        <v>22</v>
      </c>
      <c r="H47" s="48" t="s">
        <v>298</v>
      </c>
      <c r="I47" s="109"/>
      <c r="J47" s="96">
        <v>7.1</v>
      </c>
      <c r="K47" s="96">
        <v>2.5</v>
      </c>
      <c r="L47" s="96">
        <v>2.2000000000000002</v>
      </c>
      <c r="M47" s="96">
        <v>2.8</v>
      </c>
      <c r="N47" s="96"/>
      <c r="O47" s="85">
        <f>J47*70+K47*75+L47*25+M47*45+N47*60</f>
        <v>865.5</v>
      </c>
    </row>
    <row r="48" spans="1:15" ht="20.45" customHeight="1">
      <c r="A48" s="88"/>
      <c r="B48" s="90"/>
      <c r="C48" s="91"/>
      <c r="D48" s="9" t="s">
        <v>265</v>
      </c>
      <c r="E48" s="1" t="s">
        <v>266</v>
      </c>
      <c r="F48" s="8" t="s">
        <v>129</v>
      </c>
      <c r="G48" s="93"/>
      <c r="H48" s="49" t="s">
        <v>299</v>
      </c>
      <c r="I48" s="110"/>
      <c r="J48" s="97"/>
      <c r="K48" s="97"/>
      <c r="L48" s="97"/>
      <c r="M48" s="97"/>
      <c r="N48" s="97"/>
      <c r="O48" s="86"/>
    </row>
    <row r="49" spans="1:15" ht="51.6" customHeight="1">
      <c r="A49" s="87">
        <v>42825</v>
      </c>
      <c r="B49" s="89" t="s">
        <v>49</v>
      </c>
      <c r="C49" s="58" t="s">
        <v>152</v>
      </c>
      <c r="D49" s="60" t="s">
        <v>146</v>
      </c>
      <c r="E49" s="61" t="s">
        <v>267</v>
      </c>
      <c r="F49" s="62" t="s">
        <v>268</v>
      </c>
      <c r="G49" s="92" t="s">
        <v>22</v>
      </c>
      <c r="H49" s="36" t="s">
        <v>184</v>
      </c>
      <c r="I49" s="109"/>
      <c r="J49" s="96">
        <v>7</v>
      </c>
      <c r="K49" s="96">
        <v>2.5</v>
      </c>
      <c r="L49" s="96">
        <v>2.2000000000000002</v>
      </c>
      <c r="M49" s="96">
        <v>2.9</v>
      </c>
      <c r="N49" s="96"/>
      <c r="O49" s="85">
        <f>J49*70+K49*75+L49*25+M49*45+N49*60</f>
        <v>863</v>
      </c>
    </row>
    <row r="50" spans="1:15" ht="20.45" customHeight="1">
      <c r="A50" s="88"/>
      <c r="B50" s="90"/>
      <c r="C50" s="57" t="s">
        <v>50</v>
      </c>
      <c r="D50" s="9" t="s">
        <v>147</v>
      </c>
      <c r="E50" s="1" t="s">
        <v>269</v>
      </c>
      <c r="F50" s="8" t="s">
        <v>270</v>
      </c>
      <c r="G50" s="93"/>
      <c r="H50" s="37" t="s">
        <v>185</v>
      </c>
      <c r="I50" s="110"/>
      <c r="J50" s="97"/>
      <c r="K50" s="97"/>
      <c r="L50" s="97"/>
      <c r="M50" s="97"/>
      <c r="N50" s="97"/>
      <c r="O50" s="86"/>
    </row>
    <row r="51" spans="1:15" ht="19.149999999999999" customHeight="1">
      <c r="A51" s="7"/>
      <c r="B51" s="2"/>
      <c r="C51" s="3"/>
      <c r="D51" s="121" t="s">
        <v>28</v>
      </c>
      <c r="E51" s="121"/>
      <c r="F51" s="121"/>
      <c r="G51" s="121"/>
      <c r="H51" s="121"/>
      <c r="I51" s="2"/>
      <c r="J51" s="2"/>
      <c r="K51" s="2"/>
      <c r="L51" s="2"/>
      <c r="M51" s="2"/>
      <c r="N51" s="2"/>
      <c r="O51" s="4"/>
    </row>
    <row r="52" spans="1:15" ht="13.15" customHeight="1">
      <c r="A52" s="5"/>
      <c r="B52" s="6"/>
      <c r="C52" s="6"/>
      <c r="D52" s="122"/>
      <c r="E52" s="122"/>
      <c r="F52" s="122"/>
      <c r="G52" s="122"/>
      <c r="H52" s="122"/>
      <c r="I52" s="6"/>
      <c r="J52" s="6"/>
      <c r="K52" s="6"/>
      <c r="L52" s="6"/>
      <c r="M52" s="6"/>
      <c r="N52" s="6"/>
      <c r="O52" s="4"/>
    </row>
    <row r="53" spans="1:15" ht="34.15" customHeight="1">
      <c r="A53" s="5"/>
      <c r="B53" s="6"/>
      <c r="C53" s="6"/>
      <c r="D53" s="117" t="s">
        <v>29</v>
      </c>
      <c r="E53" s="118"/>
      <c r="F53" s="118"/>
      <c r="G53" s="118"/>
      <c r="H53" s="118"/>
      <c r="I53" s="6"/>
      <c r="J53" s="6"/>
      <c r="K53" s="6"/>
      <c r="L53" s="6"/>
      <c r="M53" s="6"/>
      <c r="N53" s="6"/>
      <c r="O53" s="4"/>
    </row>
    <row r="54" spans="1:15" ht="30.6" customHeight="1" thickBot="1">
      <c r="A54" s="119" t="s">
        <v>12</v>
      </c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38"/>
    </row>
    <row r="55" spans="1:15" ht="15.75" customHeight="1" thickTop="1"/>
    <row r="56" spans="1:15" ht="21.75" customHeight="1"/>
    <row r="57" spans="1:15" ht="25.5" customHeight="1"/>
    <row r="58" spans="1:15" ht="32.25" customHeight="1"/>
    <row r="59" spans="1:15" ht="6.75" customHeight="1"/>
  </sheetData>
  <mergeCells count="260">
    <mergeCell ref="N49:N50"/>
    <mergeCell ref="O49:O50"/>
    <mergeCell ref="A49:A50"/>
    <mergeCell ref="B49:B50"/>
    <mergeCell ref="G49:G50"/>
    <mergeCell ref="I49:I50"/>
    <mergeCell ref="J49:J50"/>
    <mergeCell ref="K49:K50"/>
    <mergeCell ref="L49:L50"/>
    <mergeCell ref="M49:M50"/>
    <mergeCell ref="N3:N4"/>
    <mergeCell ref="O3:O4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M47:M48"/>
    <mergeCell ref="N47:N48"/>
    <mergeCell ref="O47:O48"/>
    <mergeCell ref="C7:C8"/>
    <mergeCell ref="A47:A48"/>
    <mergeCell ref="B47:B48"/>
    <mergeCell ref="C47:C48"/>
    <mergeCell ref="G47:G48"/>
    <mergeCell ref="I47:I48"/>
    <mergeCell ref="J47:J48"/>
    <mergeCell ref="K47:K48"/>
    <mergeCell ref="L47:L48"/>
    <mergeCell ref="A13:A14"/>
    <mergeCell ref="B13:B14"/>
    <mergeCell ref="C13:C14"/>
    <mergeCell ref="G13:G14"/>
    <mergeCell ref="I13:I14"/>
    <mergeCell ref="J13:J14"/>
    <mergeCell ref="L13:L14"/>
    <mergeCell ref="M13:M14"/>
    <mergeCell ref="N13:N14"/>
    <mergeCell ref="O13:O14"/>
    <mergeCell ref="K13:K14"/>
    <mergeCell ref="A17:A18"/>
    <mergeCell ref="A1:O1"/>
    <mergeCell ref="E2:F2"/>
    <mergeCell ref="A7:A8"/>
    <mergeCell ref="B7:B8"/>
    <mergeCell ref="A11:A12"/>
    <mergeCell ref="B11:B12"/>
    <mergeCell ref="C11:C12"/>
    <mergeCell ref="G11:G12"/>
    <mergeCell ref="I11:I12"/>
    <mergeCell ref="J11:J12"/>
    <mergeCell ref="A9:A10"/>
    <mergeCell ref="B9:B10"/>
    <mergeCell ref="A5:A6"/>
    <mergeCell ref="B5:B6"/>
    <mergeCell ref="C5:C6"/>
    <mergeCell ref="G5:G6"/>
    <mergeCell ref="K11:K12"/>
    <mergeCell ref="L11:L12"/>
    <mergeCell ref="M11:M12"/>
    <mergeCell ref="N11:N12"/>
    <mergeCell ref="O11:O12"/>
    <mergeCell ref="I5:I6"/>
    <mergeCell ref="J5:J6"/>
    <mergeCell ref="K5:K6"/>
    <mergeCell ref="B17:B18"/>
    <mergeCell ref="C17:C18"/>
    <mergeCell ref="G17:G18"/>
    <mergeCell ref="I17:I18"/>
    <mergeCell ref="A15:A16"/>
    <mergeCell ref="B15:B16"/>
    <mergeCell ref="C15:C16"/>
    <mergeCell ref="G15:G16"/>
    <mergeCell ref="I15:I16"/>
    <mergeCell ref="J17:J18"/>
    <mergeCell ref="K17:K18"/>
    <mergeCell ref="L17:L18"/>
    <mergeCell ref="M17:M18"/>
    <mergeCell ref="N17:N18"/>
    <mergeCell ref="O17:O18"/>
    <mergeCell ref="K15:K16"/>
    <mergeCell ref="L15:L16"/>
    <mergeCell ref="M15:M16"/>
    <mergeCell ref="N15:N16"/>
    <mergeCell ref="O15:O16"/>
    <mergeCell ref="J15:J16"/>
    <mergeCell ref="A21:A22"/>
    <mergeCell ref="B21:B22"/>
    <mergeCell ref="C21:C22"/>
    <mergeCell ref="G21:G22"/>
    <mergeCell ref="I21:I22"/>
    <mergeCell ref="A19:A20"/>
    <mergeCell ref="B19:B20"/>
    <mergeCell ref="C19:C20"/>
    <mergeCell ref="G19:G20"/>
    <mergeCell ref="I19:I20"/>
    <mergeCell ref="J21:J22"/>
    <mergeCell ref="K21:K22"/>
    <mergeCell ref="L21:L22"/>
    <mergeCell ref="M21:M22"/>
    <mergeCell ref="N21:N22"/>
    <mergeCell ref="O21:O22"/>
    <mergeCell ref="K19:K20"/>
    <mergeCell ref="L19:L20"/>
    <mergeCell ref="M19:M20"/>
    <mergeCell ref="N19:N20"/>
    <mergeCell ref="O19:O20"/>
    <mergeCell ref="J19:J20"/>
    <mergeCell ref="A25:A26"/>
    <mergeCell ref="B25:B26"/>
    <mergeCell ref="C25:C26"/>
    <mergeCell ref="G25:G26"/>
    <mergeCell ref="I25:I26"/>
    <mergeCell ref="A23:A24"/>
    <mergeCell ref="B23:B24"/>
    <mergeCell ref="C23:C24"/>
    <mergeCell ref="G23:G24"/>
    <mergeCell ref="I23:I24"/>
    <mergeCell ref="J25:J26"/>
    <mergeCell ref="K25:K26"/>
    <mergeCell ref="L25:L26"/>
    <mergeCell ref="M25:M26"/>
    <mergeCell ref="N25:N26"/>
    <mergeCell ref="O25:O26"/>
    <mergeCell ref="K23:K24"/>
    <mergeCell ref="L23:L24"/>
    <mergeCell ref="M23:M24"/>
    <mergeCell ref="N23:N24"/>
    <mergeCell ref="O23:O24"/>
    <mergeCell ref="K31:K32"/>
    <mergeCell ref="L31:L32"/>
    <mergeCell ref="M31:M32"/>
    <mergeCell ref="N31:N32"/>
    <mergeCell ref="O31:O32"/>
    <mergeCell ref="C29:O30"/>
    <mergeCell ref="L35:L36"/>
    <mergeCell ref="M35:M36"/>
    <mergeCell ref="A35:A36"/>
    <mergeCell ref="B35:B36"/>
    <mergeCell ref="C35:C36"/>
    <mergeCell ref="G35:G36"/>
    <mergeCell ref="I35:I36"/>
    <mergeCell ref="A33:A34"/>
    <mergeCell ref="B33:B34"/>
    <mergeCell ref="C33:C34"/>
    <mergeCell ref="G33:G34"/>
    <mergeCell ref="I33:I34"/>
    <mergeCell ref="D53:H53"/>
    <mergeCell ref="A54:N54"/>
    <mergeCell ref="D51:H52"/>
    <mergeCell ref="K41:K42"/>
    <mergeCell ref="L41:L42"/>
    <mergeCell ref="M41:M42"/>
    <mergeCell ref="N41:N42"/>
    <mergeCell ref="A39:A40"/>
    <mergeCell ref="B39:B40"/>
    <mergeCell ref="C39:C40"/>
    <mergeCell ref="G39:G40"/>
    <mergeCell ref="I39:I40"/>
    <mergeCell ref="A41:A42"/>
    <mergeCell ref="B41:B42"/>
    <mergeCell ref="C41:C42"/>
    <mergeCell ref="G41:G42"/>
    <mergeCell ref="I41:I42"/>
    <mergeCell ref="A43:A44"/>
    <mergeCell ref="B43:B44"/>
    <mergeCell ref="C43:C44"/>
    <mergeCell ref="G43:G44"/>
    <mergeCell ref="L43:L44"/>
    <mergeCell ref="M43:M44"/>
    <mergeCell ref="N43:N44"/>
    <mergeCell ref="L5:L6"/>
    <mergeCell ref="M5:M6"/>
    <mergeCell ref="N5:N6"/>
    <mergeCell ref="O5:O6"/>
    <mergeCell ref="N45:N46"/>
    <mergeCell ref="O45:O46"/>
    <mergeCell ref="I43:I44"/>
    <mergeCell ref="J43:J44"/>
    <mergeCell ref="K43:K44"/>
    <mergeCell ref="K39:K40"/>
    <mergeCell ref="L39:L40"/>
    <mergeCell ref="M39:M40"/>
    <mergeCell ref="N39:N40"/>
    <mergeCell ref="O39:O40"/>
    <mergeCell ref="K37:K38"/>
    <mergeCell ref="L37:L38"/>
    <mergeCell ref="M37:M38"/>
    <mergeCell ref="N37:N38"/>
    <mergeCell ref="O37:O38"/>
    <mergeCell ref="J37:J38"/>
    <mergeCell ref="N35:N36"/>
    <mergeCell ref="O35:O36"/>
    <mergeCell ref="K33:K34"/>
    <mergeCell ref="L33:L34"/>
    <mergeCell ref="C9:C10"/>
    <mergeCell ref="G9:G10"/>
    <mergeCell ref="I9:I10"/>
    <mergeCell ref="J9:J10"/>
    <mergeCell ref="K9:K10"/>
    <mergeCell ref="L9:L10"/>
    <mergeCell ref="M9:M10"/>
    <mergeCell ref="N9:N10"/>
    <mergeCell ref="O9:O10"/>
    <mergeCell ref="A45:A46"/>
    <mergeCell ref="B45:B46"/>
    <mergeCell ref="C45:C46"/>
    <mergeCell ref="G45:G46"/>
    <mergeCell ref="I45:I46"/>
    <mergeCell ref="J45:J46"/>
    <mergeCell ref="K45:K46"/>
    <mergeCell ref="L45:L46"/>
    <mergeCell ref="M45:M46"/>
    <mergeCell ref="G7:G8"/>
    <mergeCell ref="I7:I8"/>
    <mergeCell ref="J7:J8"/>
    <mergeCell ref="K7:K8"/>
    <mergeCell ref="L7:L8"/>
    <mergeCell ref="M7:M8"/>
    <mergeCell ref="O43:O44"/>
    <mergeCell ref="N7:N8"/>
    <mergeCell ref="O7:O8"/>
    <mergeCell ref="O41:O42"/>
    <mergeCell ref="J41:J42"/>
    <mergeCell ref="J39:J40"/>
    <mergeCell ref="G37:G38"/>
    <mergeCell ref="I37:I38"/>
    <mergeCell ref="J35:J36"/>
    <mergeCell ref="J23:J24"/>
    <mergeCell ref="G31:G32"/>
    <mergeCell ref="I31:I32"/>
    <mergeCell ref="M33:M34"/>
    <mergeCell ref="N33:N34"/>
    <mergeCell ref="O33:O34"/>
    <mergeCell ref="J33:J34"/>
    <mergeCell ref="K35:K36"/>
    <mergeCell ref="N27:N28"/>
    <mergeCell ref="A37:A38"/>
    <mergeCell ref="B37:B38"/>
    <mergeCell ref="A31:A32"/>
    <mergeCell ref="B31:B32"/>
    <mergeCell ref="A29:A30"/>
    <mergeCell ref="B29:B30"/>
    <mergeCell ref="J31:J32"/>
    <mergeCell ref="C37:C38"/>
    <mergeCell ref="C31:C32"/>
    <mergeCell ref="O27:O28"/>
    <mergeCell ref="A27:A28"/>
    <mergeCell ref="B27:B28"/>
    <mergeCell ref="C27:C28"/>
    <mergeCell ref="G27:G28"/>
    <mergeCell ref="I27:I28"/>
    <mergeCell ref="J27:J28"/>
    <mergeCell ref="K27:K28"/>
    <mergeCell ref="L27:L28"/>
    <mergeCell ref="M27:M28"/>
  </mergeCells>
  <phoneticPr fontId="7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"/>
  <sheetViews>
    <sheetView view="pageBreakPreview" topLeftCell="A10" zoomScale="60" zoomScaleNormal="90" workbookViewId="0">
      <selection activeCell="H17" sqref="H17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8" customWidth="1"/>
    <col min="8" max="8" width="16.875" customWidth="1"/>
    <col min="9" max="9" width="5.625" customWidth="1"/>
    <col min="10" max="10" width="20.375" customWidth="1"/>
    <col min="11" max="12" width="5" customWidth="1"/>
    <col min="13" max="14" width="4.875" customWidth="1"/>
    <col min="15" max="15" width="4.75" customWidth="1"/>
    <col min="16" max="16" width="4.5" customWidth="1"/>
    <col min="17" max="17" width="5.125" customWidth="1"/>
  </cols>
  <sheetData>
    <row r="1" spans="1:17" ht="76.900000000000006" customHeight="1" thickBot="1">
      <c r="A1" s="173"/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17" ht="39" customHeight="1" thickTop="1" thickBot="1">
      <c r="A2" s="19" t="s">
        <v>0</v>
      </c>
      <c r="B2" s="20" t="s">
        <v>1</v>
      </c>
      <c r="C2" s="21" t="s">
        <v>2</v>
      </c>
      <c r="D2" s="21" t="s">
        <v>3</v>
      </c>
      <c r="E2" s="174" t="s">
        <v>4</v>
      </c>
      <c r="F2" s="175"/>
      <c r="G2" s="175"/>
      <c r="H2" s="176"/>
      <c r="I2" s="22" t="s">
        <v>5</v>
      </c>
      <c r="J2" s="23" t="s">
        <v>6</v>
      </c>
      <c r="K2" s="24" t="s">
        <v>20</v>
      </c>
      <c r="L2" s="24" t="s">
        <v>16</v>
      </c>
      <c r="M2" s="24" t="s">
        <v>17</v>
      </c>
      <c r="N2" s="24" t="s">
        <v>7</v>
      </c>
      <c r="O2" s="24" t="s">
        <v>8</v>
      </c>
      <c r="P2" s="25" t="s">
        <v>11</v>
      </c>
      <c r="Q2" s="18" t="s">
        <v>9</v>
      </c>
    </row>
    <row r="3" spans="1:17" ht="40.15" customHeight="1">
      <c r="A3" s="123">
        <v>42795</v>
      </c>
      <c r="B3" s="125" t="s">
        <v>31</v>
      </c>
      <c r="C3" s="183" t="s">
        <v>271</v>
      </c>
      <c r="D3" s="79" t="s">
        <v>306</v>
      </c>
      <c r="E3" s="40" t="s">
        <v>51</v>
      </c>
      <c r="F3" s="47" t="s">
        <v>319</v>
      </c>
      <c r="G3" s="40" t="s">
        <v>272</v>
      </c>
      <c r="H3" s="41" t="s">
        <v>273</v>
      </c>
      <c r="I3" s="191" t="s">
        <v>274</v>
      </c>
      <c r="J3" s="36" t="s">
        <v>153</v>
      </c>
      <c r="K3" s="109"/>
      <c r="L3" s="156">
        <v>7</v>
      </c>
      <c r="M3" s="156">
        <v>2.5</v>
      </c>
      <c r="N3" s="156">
        <v>2.2000000000000002</v>
      </c>
      <c r="O3" s="156">
        <v>2.8</v>
      </c>
      <c r="P3" s="96"/>
      <c r="Q3" s="85">
        <f>L3*70+M3*75+N3*25+O3*45+P3*60</f>
        <v>858.5</v>
      </c>
    </row>
    <row r="4" spans="1:17" ht="16.899999999999999" customHeight="1">
      <c r="A4" s="124"/>
      <c r="B4" s="158"/>
      <c r="C4" s="184"/>
      <c r="D4" s="80" t="s">
        <v>54</v>
      </c>
      <c r="E4" s="10" t="s">
        <v>55</v>
      </c>
      <c r="F4" s="43" t="s">
        <v>56</v>
      </c>
      <c r="G4" s="10" t="s">
        <v>57</v>
      </c>
      <c r="H4" s="11" t="s">
        <v>58</v>
      </c>
      <c r="I4" s="170"/>
      <c r="J4" s="37" t="s">
        <v>154</v>
      </c>
      <c r="K4" s="110"/>
      <c r="L4" s="157"/>
      <c r="M4" s="157"/>
      <c r="N4" s="157"/>
      <c r="O4" s="157"/>
      <c r="P4" s="97"/>
      <c r="Q4" s="86"/>
    </row>
    <row r="5" spans="1:17" ht="40.15" customHeight="1">
      <c r="A5" s="123">
        <v>42796</v>
      </c>
      <c r="B5" s="125" t="s">
        <v>36</v>
      </c>
      <c r="C5" s="177" t="s">
        <v>70</v>
      </c>
      <c r="D5" s="39" t="s">
        <v>40</v>
      </c>
      <c r="E5" s="40" t="s">
        <v>275</v>
      </c>
      <c r="F5" s="47" t="s">
        <v>320</v>
      </c>
      <c r="G5" s="40" t="s">
        <v>59</v>
      </c>
      <c r="H5" s="44" t="s">
        <v>44</v>
      </c>
      <c r="I5" s="154" t="s">
        <v>45</v>
      </c>
      <c r="J5" s="83" t="s">
        <v>295</v>
      </c>
      <c r="K5" s="109"/>
      <c r="L5" s="156">
        <v>7</v>
      </c>
      <c r="M5" s="156">
        <v>2.5</v>
      </c>
      <c r="N5" s="156">
        <v>2.2000000000000002</v>
      </c>
      <c r="O5" s="156">
        <v>2.8</v>
      </c>
      <c r="P5" s="96"/>
      <c r="Q5" s="85">
        <f>L5*70+M5*75+N5*25+O5*45+P5*60</f>
        <v>858.5</v>
      </c>
    </row>
    <row r="6" spans="1:17" ht="16.899999999999999" customHeight="1">
      <c r="A6" s="124"/>
      <c r="B6" s="149"/>
      <c r="C6" s="153"/>
      <c r="D6" s="56" t="s">
        <v>60</v>
      </c>
      <c r="E6" s="11" t="s">
        <v>276</v>
      </c>
      <c r="F6" s="50" t="s">
        <v>61</v>
      </c>
      <c r="G6" s="10" t="s">
        <v>62</v>
      </c>
      <c r="H6" s="10" t="s">
        <v>58</v>
      </c>
      <c r="I6" s="155"/>
      <c r="J6" s="84" t="s">
        <v>296</v>
      </c>
      <c r="K6" s="110"/>
      <c r="L6" s="157"/>
      <c r="M6" s="157"/>
      <c r="N6" s="157"/>
      <c r="O6" s="157"/>
      <c r="P6" s="97"/>
      <c r="Q6" s="86"/>
    </row>
    <row r="7" spans="1:17" ht="40.15" customHeight="1">
      <c r="A7" s="123">
        <v>42799</v>
      </c>
      <c r="B7" s="125" t="s">
        <v>25</v>
      </c>
      <c r="C7" s="183" t="s">
        <v>70</v>
      </c>
      <c r="D7" s="51" t="s">
        <v>63</v>
      </c>
      <c r="E7" s="40" t="s">
        <v>321</v>
      </c>
      <c r="F7" s="47" t="s">
        <v>64</v>
      </c>
      <c r="G7" s="40" t="s">
        <v>65</v>
      </c>
      <c r="H7" s="41" t="s">
        <v>37</v>
      </c>
      <c r="I7" s="169" t="s">
        <v>21</v>
      </c>
      <c r="J7" s="36" t="s">
        <v>155</v>
      </c>
      <c r="K7" s="105"/>
      <c r="L7" s="156">
        <v>7</v>
      </c>
      <c r="M7" s="156">
        <v>2.5</v>
      </c>
      <c r="N7" s="156">
        <v>2.2000000000000002</v>
      </c>
      <c r="O7" s="156">
        <v>3</v>
      </c>
      <c r="P7" s="96"/>
      <c r="Q7" s="85">
        <f>L7*70+M7*75+N7*25+O7*45+P7*60</f>
        <v>867.5</v>
      </c>
    </row>
    <row r="8" spans="1:17" ht="16.899999999999999" customHeight="1">
      <c r="A8" s="124"/>
      <c r="B8" s="151"/>
      <c r="C8" s="184"/>
      <c r="D8" s="42" t="s">
        <v>66</v>
      </c>
      <c r="E8" s="10" t="s">
        <v>67</v>
      </c>
      <c r="F8" s="43" t="s">
        <v>68</v>
      </c>
      <c r="G8" s="10" t="s">
        <v>69</v>
      </c>
      <c r="H8" s="10" t="s">
        <v>38</v>
      </c>
      <c r="I8" s="189"/>
      <c r="J8" s="37" t="s">
        <v>156</v>
      </c>
      <c r="K8" s="106"/>
      <c r="L8" s="157"/>
      <c r="M8" s="157"/>
      <c r="N8" s="157"/>
      <c r="O8" s="157"/>
      <c r="P8" s="97"/>
      <c r="Q8" s="86"/>
    </row>
    <row r="9" spans="1:17" ht="40.15" customHeight="1">
      <c r="A9" s="123">
        <v>42800</v>
      </c>
      <c r="B9" s="125" t="s">
        <v>34</v>
      </c>
      <c r="C9" s="152" t="s">
        <v>70</v>
      </c>
      <c r="D9" s="39" t="s">
        <v>277</v>
      </c>
      <c r="E9" s="40" t="s">
        <v>322</v>
      </c>
      <c r="F9" s="47" t="s">
        <v>323</v>
      </c>
      <c r="G9" s="40" t="s">
        <v>71</v>
      </c>
      <c r="H9" s="41" t="s">
        <v>72</v>
      </c>
      <c r="I9" s="154" t="s">
        <v>45</v>
      </c>
      <c r="J9" s="36" t="s">
        <v>157</v>
      </c>
      <c r="K9" s="96"/>
      <c r="L9" s="156">
        <v>7</v>
      </c>
      <c r="M9" s="156">
        <v>2.5</v>
      </c>
      <c r="N9" s="156">
        <v>2.2000000000000002</v>
      </c>
      <c r="O9" s="156">
        <v>2.8</v>
      </c>
      <c r="P9" s="96"/>
      <c r="Q9" s="85">
        <f>L9*70+M9*75+N9*25+O9*45+P9*60</f>
        <v>858.5</v>
      </c>
    </row>
    <row r="10" spans="1:17" ht="16.899999999999999" customHeight="1" thickBot="1">
      <c r="A10" s="124"/>
      <c r="B10" s="126"/>
      <c r="C10" s="177"/>
      <c r="D10" s="42" t="s">
        <v>73</v>
      </c>
      <c r="E10" s="11" t="s">
        <v>74</v>
      </c>
      <c r="F10" s="50" t="s">
        <v>75</v>
      </c>
      <c r="G10" s="10" t="s">
        <v>41</v>
      </c>
      <c r="H10" s="10" t="s">
        <v>38</v>
      </c>
      <c r="I10" s="191"/>
      <c r="J10" s="37" t="s">
        <v>158</v>
      </c>
      <c r="K10" s="97"/>
      <c r="L10" s="157"/>
      <c r="M10" s="157"/>
      <c r="N10" s="157"/>
      <c r="O10" s="157"/>
      <c r="P10" s="97"/>
      <c r="Q10" s="86"/>
    </row>
    <row r="11" spans="1:17" ht="40.15" customHeight="1" thickTop="1">
      <c r="A11" s="123">
        <v>42801</v>
      </c>
      <c r="B11" s="125" t="s">
        <v>27</v>
      </c>
      <c r="C11" s="160" t="s">
        <v>307</v>
      </c>
      <c r="D11" s="178"/>
      <c r="E11" s="178"/>
      <c r="F11" s="178"/>
      <c r="G11" s="178"/>
      <c r="H11" s="178"/>
      <c r="I11" s="178"/>
      <c r="J11" s="179"/>
      <c r="K11" s="187"/>
      <c r="L11" s="156">
        <v>7.1</v>
      </c>
      <c r="M11" s="156">
        <v>2.5</v>
      </c>
      <c r="N11" s="156">
        <v>2.2000000000000002</v>
      </c>
      <c r="O11" s="156">
        <v>3</v>
      </c>
      <c r="P11" s="96"/>
      <c r="Q11" s="85">
        <f>L11*70+M11*75+N11*25+O11*45+P11*60</f>
        <v>874.5</v>
      </c>
    </row>
    <row r="12" spans="1:17" ht="16.899999999999999" customHeight="1" thickBot="1">
      <c r="A12" s="124"/>
      <c r="B12" s="126"/>
      <c r="C12" s="180" t="s">
        <v>278</v>
      </c>
      <c r="D12" s="192"/>
      <c r="E12" s="192"/>
      <c r="F12" s="192"/>
      <c r="G12" s="192"/>
      <c r="H12" s="192"/>
      <c r="I12" s="192"/>
      <c r="J12" s="193"/>
      <c r="K12" s="188"/>
      <c r="L12" s="157"/>
      <c r="M12" s="157"/>
      <c r="N12" s="157"/>
      <c r="O12" s="157"/>
      <c r="P12" s="97"/>
      <c r="Q12" s="86"/>
    </row>
    <row r="13" spans="1:17" ht="40.15" customHeight="1" thickTop="1">
      <c r="A13" s="123">
        <v>42802</v>
      </c>
      <c r="B13" s="125" t="s">
        <v>31</v>
      </c>
      <c r="C13" s="183" t="s">
        <v>70</v>
      </c>
      <c r="D13" s="51" t="s">
        <v>308</v>
      </c>
      <c r="E13" s="40" t="s">
        <v>324</v>
      </c>
      <c r="F13" s="47" t="s">
        <v>76</v>
      </c>
      <c r="G13" s="40" t="s">
        <v>77</v>
      </c>
      <c r="H13" s="41" t="s">
        <v>53</v>
      </c>
      <c r="I13" s="191" t="s">
        <v>45</v>
      </c>
      <c r="J13" s="36" t="s">
        <v>161</v>
      </c>
      <c r="K13" s="109"/>
      <c r="L13" s="156">
        <v>7</v>
      </c>
      <c r="M13" s="156">
        <v>2.5</v>
      </c>
      <c r="N13" s="156">
        <v>2.2000000000000002</v>
      </c>
      <c r="O13" s="156">
        <v>2.8</v>
      </c>
      <c r="P13" s="96"/>
      <c r="Q13" s="85">
        <f>L13*70+M13*75+N13*25+O13*45+P13*60</f>
        <v>858.5</v>
      </c>
    </row>
    <row r="14" spans="1:17" ht="16.899999999999999" customHeight="1">
      <c r="A14" s="124"/>
      <c r="B14" s="158"/>
      <c r="C14" s="184"/>
      <c r="D14" s="42" t="s">
        <v>78</v>
      </c>
      <c r="E14" s="10" t="s">
        <v>79</v>
      </c>
      <c r="F14" s="43" t="s">
        <v>80</v>
      </c>
      <c r="G14" s="10" t="s">
        <v>121</v>
      </c>
      <c r="H14" s="11" t="s">
        <v>58</v>
      </c>
      <c r="I14" s="170"/>
      <c r="J14" s="37" t="s">
        <v>162</v>
      </c>
      <c r="K14" s="110"/>
      <c r="L14" s="157"/>
      <c r="M14" s="157"/>
      <c r="N14" s="157"/>
      <c r="O14" s="157"/>
      <c r="P14" s="97"/>
      <c r="Q14" s="86"/>
    </row>
    <row r="15" spans="1:17" ht="40.15" customHeight="1">
      <c r="A15" s="123">
        <v>42803</v>
      </c>
      <c r="B15" s="125" t="s">
        <v>36</v>
      </c>
      <c r="C15" s="177" t="s">
        <v>70</v>
      </c>
      <c r="D15" s="39" t="s">
        <v>81</v>
      </c>
      <c r="E15" s="40" t="s">
        <v>82</v>
      </c>
      <c r="F15" s="47" t="s">
        <v>325</v>
      </c>
      <c r="G15" s="40" t="s">
        <v>83</v>
      </c>
      <c r="H15" s="44" t="s">
        <v>44</v>
      </c>
      <c r="I15" s="154" t="s">
        <v>45</v>
      </c>
      <c r="J15" s="83" t="s">
        <v>297</v>
      </c>
      <c r="K15" s="109"/>
      <c r="L15" s="156">
        <v>7.1</v>
      </c>
      <c r="M15" s="156">
        <v>2.5</v>
      </c>
      <c r="N15" s="156">
        <v>2.2000000000000002</v>
      </c>
      <c r="O15" s="156">
        <v>2.9</v>
      </c>
      <c r="P15" s="96"/>
      <c r="Q15" s="85">
        <f>L15*70+M15*75+N15*25+O15*45+P15*60</f>
        <v>870</v>
      </c>
    </row>
    <row r="16" spans="1:17" ht="16.899999999999999" customHeight="1">
      <c r="A16" s="124"/>
      <c r="B16" s="149"/>
      <c r="C16" s="153"/>
      <c r="D16" s="56" t="s">
        <v>84</v>
      </c>
      <c r="E16" s="11" t="s">
        <v>85</v>
      </c>
      <c r="F16" s="50" t="s">
        <v>86</v>
      </c>
      <c r="G16" s="10" t="s">
        <v>279</v>
      </c>
      <c r="H16" s="10" t="s">
        <v>58</v>
      </c>
      <c r="I16" s="155"/>
      <c r="J16" s="84" t="s">
        <v>163</v>
      </c>
      <c r="K16" s="110"/>
      <c r="L16" s="157"/>
      <c r="M16" s="157"/>
      <c r="N16" s="157"/>
      <c r="O16" s="157"/>
      <c r="P16" s="97"/>
      <c r="Q16" s="86"/>
    </row>
    <row r="17" spans="1:17" ht="40.15" customHeight="1">
      <c r="A17" s="123">
        <v>42806</v>
      </c>
      <c r="B17" s="125" t="s">
        <v>25</v>
      </c>
      <c r="C17" s="168" t="s">
        <v>70</v>
      </c>
      <c r="D17" s="81" t="s">
        <v>309</v>
      </c>
      <c r="E17" s="40" t="s">
        <v>87</v>
      </c>
      <c r="F17" s="47" t="s">
        <v>88</v>
      </c>
      <c r="G17" s="40" t="s">
        <v>89</v>
      </c>
      <c r="H17" s="40" t="s">
        <v>37</v>
      </c>
      <c r="I17" s="169" t="s">
        <v>21</v>
      </c>
      <c r="J17" s="36" t="s">
        <v>164</v>
      </c>
      <c r="K17" s="105"/>
      <c r="L17" s="156">
        <v>7</v>
      </c>
      <c r="M17" s="156">
        <v>2.5</v>
      </c>
      <c r="N17" s="156">
        <v>2.2000000000000002</v>
      </c>
      <c r="O17" s="156">
        <v>2.8</v>
      </c>
      <c r="P17" s="96"/>
      <c r="Q17" s="85">
        <f>L17*70+M17*75+N17*25+O17*45+P17*60</f>
        <v>858.5</v>
      </c>
    </row>
    <row r="18" spans="1:17" ht="16.899999999999999" customHeight="1">
      <c r="A18" s="124"/>
      <c r="B18" s="126"/>
      <c r="C18" s="153"/>
      <c r="D18" s="80" t="s">
        <v>90</v>
      </c>
      <c r="E18" s="10" t="s">
        <v>91</v>
      </c>
      <c r="F18" s="43" t="s">
        <v>92</v>
      </c>
      <c r="G18" s="10" t="s">
        <v>93</v>
      </c>
      <c r="H18" s="10" t="s">
        <v>38</v>
      </c>
      <c r="I18" s="189"/>
      <c r="J18" s="37" t="s">
        <v>165</v>
      </c>
      <c r="K18" s="106"/>
      <c r="L18" s="157"/>
      <c r="M18" s="157"/>
      <c r="N18" s="157"/>
      <c r="O18" s="157"/>
      <c r="P18" s="97"/>
      <c r="Q18" s="86"/>
    </row>
    <row r="19" spans="1:17" ht="40.15" customHeight="1">
      <c r="A19" s="123">
        <v>42807</v>
      </c>
      <c r="B19" s="125" t="s">
        <v>34</v>
      </c>
      <c r="C19" s="152" t="s">
        <v>70</v>
      </c>
      <c r="D19" s="39" t="s">
        <v>310</v>
      </c>
      <c r="E19" s="40" t="s">
        <v>326</v>
      </c>
      <c r="F19" s="47" t="s">
        <v>327</v>
      </c>
      <c r="G19" s="40" t="s">
        <v>42</v>
      </c>
      <c r="H19" s="41" t="s">
        <v>72</v>
      </c>
      <c r="I19" s="154" t="s">
        <v>45</v>
      </c>
      <c r="J19" s="36" t="s">
        <v>166</v>
      </c>
      <c r="K19" s="96"/>
      <c r="L19" s="190">
        <v>7</v>
      </c>
      <c r="M19" s="190">
        <v>2.5</v>
      </c>
      <c r="N19" s="190">
        <v>2.2000000000000002</v>
      </c>
      <c r="O19" s="190">
        <v>2.9</v>
      </c>
      <c r="P19" s="96"/>
      <c r="Q19" s="85">
        <f>L19*70+M19*75+N19*25+O19*45+P19*60</f>
        <v>863</v>
      </c>
    </row>
    <row r="20" spans="1:17" ht="16.899999999999999" customHeight="1" thickBot="1">
      <c r="A20" s="124"/>
      <c r="B20" s="126"/>
      <c r="C20" s="185"/>
      <c r="D20" s="42" t="s">
        <v>66</v>
      </c>
      <c r="E20" s="11" t="s">
        <v>94</v>
      </c>
      <c r="F20" s="50" t="s">
        <v>95</v>
      </c>
      <c r="G20" s="54" t="s">
        <v>96</v>
      </c>
      <c r="H20" s="10" t="s">
        <v>38</v>
      </c>
      <c r="I20" s="186"/>
      <c r="J20" s="37" t="s">
        <v>167</v>
      </c>
      <c r="K20" s="97"/>
      <c r="L20" s="157"/>
      <c r="M20" s="157"/>
      <c r="N20" s="157"/>
      <c r="O20" s="157"/>
      <c r="P20" s="97"/>
      <c r="Q20" s="86"/>
    </row>
    <row r="21" spans="1:17" ht="40.15" customHeight="1" thickTop="1">
      <c r="A21" s="123">
        <v>42808</v>
      </c>
      <c r="B21" s="125" t="s">
        <v>27</v>
      </c>
      <c r="C21" s="160" t="s">
        <v>328</v>
      </c>
      <c r="D21" s="178"/>
      <c r="E21" s="178"/>
      <c r="F21" s="178"/>
      <c r="G21" s="178"/>
      <c r="H21" s="178"/>
      <c r="I21" s="178"/>
      <c r="J21" s="179"/>
      <c r="K21" s="187"/>
      <c r="L21" s="156">
        <v>7</v>
      </c>
      <c r="M21" s="156">
        <v>2.5</v>
      </c>
      <c r="N21" s="156">
        <v>2.2000000000000002</v>
      </c>
      <c r="O21" s="156">
        <v>3</v>
      </c>
      <c r="P21" s="96"/>
      <c r="Q21" s="85">
        <f>L21*70+M21*75+N21*25+O21*45+P21*60</f>
        <v>867.5</v>
      </c>
    </row>
    <row r="22" spans="1:17" ht="16.899999999999999" customHeight="1" thickBot="1">
      <c r="A22" s="124"/>
      <c r="B22" s="158"/>
      <c r="C22" s="180" t="s">
        <v>280</v>
      </c>
      <c r="D22" s="181"/>
      <c r="E22" s="181"/>
      <c r="F22" s="181"/>
      <c r="G22" s="181"/>
      <c r="H22" s="181"/>
      <c r="I22" s="181"/>
      <c r="J22" s="182"/>
      <c r="K22" s="188"/>
      <c r="L22" s="157"/>
      <c r="M22" s="157"/>
      <c r="N22" s="157"/>
      <c r="O22" s="157"/>
      <c r="P22" s="97"/>
      <c r="Q22" s="86"/>
    </row>
    <row r="23" spans="1:17" s="17" customFormat="1" ht="40.15" customHeight="1" thickTop="1">
      <c r="A23" s="123">
        <v>42809</v>
      </c>
      <c r="B23" s="125" t="s">
        <v>31</v>
      </c>
      <c r="C23" s="204" t="s">
        <v>70</v>
      </c>
      <c r="D23" s="39" t="s">
        <v>311</v>
      </c>
      <c r="E23" s="40" t="s">
        <v>329</v>
      </c>
      <c r="F23" s="47" t="s">
        <v>330</v>
      </c>
      <c r="G23" s="40" t="s">
        <v>281</v>
      </c>
      <c r="H23" s="41" t="s">
        <v>53</v>
      </c>
      <c r="I23" s="171" t="s">
        <v>45</v>
      </c>
      <c r="J23" s="36" t="s">
        <v>170</v>
      </c>
      <c r="K23" s="96"/>
      <c r="L23" s="156">
        <v>7</v>
      </c>
      <c r="M23" s="156">
        <v>2.5</v>
      </c>
      <c r="N23" s="156">
        <v>2.2999999999999998</v>
      </c>
      <c r="O23" s="156">
        <v>3</v>
      </c>
      <c r="P23" s="96"/>
      <c r="Q23" s="85">
        <f>L23*70+M23*75+N23*25+O23*45+P23*60</f>
        <v>870</v>
      </c>
    </row>
    <row r="24" spans="1:17" ht="16.899999999999999" customHeight="1">
      <c r="A24" s="124"/>
      <c r="B24" s="158"/>
      <c r="C24" s="184"/>
      <c r="D24" s="42" t="s">
        <v>48</v>
      </c>
      <c r="E24" s="10" t="s">
        <v>97</v>
      </c>
      <c r="F24" s="43" t="s">
        <v>98</v>
      </c>
      <c r="G24" s="10" t="s">
        <v>99</v>
      </c>
      <c r="H24" s="11" t="s">
        <v>58</v>
      </c>
      <c r="I24" s="170"/>
      <c r="J24" s="37" t="s">
        <v>171</v>
      </c>
      <c r="K24" s="97"/>
      <c r="L24" s="157"/>
      <c r="M24" s="157"/>
      <c r="N24" s="157"/>
      <c r="O24" s="157"/>
      <c r="P24" s="97"/>
      <c r="Q24" s="86"/>
    </row>
    <row r="25" spans="1:17" ht="40.15" customHeight="1">
      <c r="A25" s="123">
        <v>42810</v>
      </c>
      <c r="B25" s="125" t="s">
        <v>36</v>
      </c>
      <c r="C25" s="177" t="s">
        <v>70</v>
      </c>
      <c r="D25" s="39" t="s">
        <v>312</v>
      </c>
      <c r="E25" s="40" t="s">
        <v>331</v>
      </c>
      <c r="F25" s="47" t="s">
        <v>332</v>
      </c>
      <c r="G25" s="40" t="s">
        <v>100</v>
      </c>
      <c r="H25" s="44" t="s">
        <v>44</v>
      </c>
      <c r="I25" s="154" t="s">
        <v>45</v>
      </c>
      <c r="J25" s="83" t="s">
        <v>300</v>
      </c>
      <c r="K25" s="94"/>
      <c r="L25" s="156">
        <v>7</v>
      </c>
      <c r="M25" s="156">
        <v>2.5</v>
      </c>
      <c r="N25" s="156">
        <v>2.2000000000000002</v>
      </c>
      <c r="O25" s="156">
        <v>2.8</v>
      </c>
      <c r="P25" s="96"/>
      <c r="Q25" s="85">
        <f>L25*70+M25*75+N25*25+O25*45+P25*60</f>
        <v>858.5</v>
      </c>
    </row>
    <row r="26" spans="1:17" ht="16.899999999999999" customHeight="1">
      <c r="A26" s="124"/>
      <c r="B26" s="151"/>
      <c r="C26" s="177"/>
      <c r="D26" s="42" t="s">
        <v>282</v>
      </c>
      <c r="E26" s="11" t="s">
        <v>101</v>
      </c>
      <c r="F26" s="50" t="s">
        <v>102</v>
      </c>
      <c r="G26" s="10" t="s">
        <v>103</v>
      </c>
      <c r="H26" s="10" t="s">
        <v>58</v>
      </c>
      <c r="I26" s="155"/>
      <c r="J26" s="84" t="s">
        <v>301</v>
      </c>
      <c r="K26" s="95"/>
      <c r="L26" s="157"/>
      <c r="M26" s="157"/>
      <c r="N26" s="157"/>
      <c r="O26" s="157"/>
      <c r="P26" s="97"/>
      <c r="Q26" s="86"/>
    </row>
    <row r="27" spans="1:17" ht="40.15" customHeight="1">
      <c r="A27" s="123">
        <v>43176</v>
      </c>
      <c r="B27" s="125" t="s">
        <v>353</v>
      </c>
      <c r="C27" s="152" t="s">
        <v>354</v>
      </c>
      <c r="D27" s="39" t="s">
        <v>355</v>
      </c>
      <c r="E27" s="40" t="s">
        <v>356</v>
      </c>
      <c r="F27" s="47" t="s">
        <v>357</v>
      </c>
      <c r="G27" s="40" t="s">
        <v>358</v>
      </c>
      <c r="H27" s="40" t="s">
        <v>37</v>
      </c>
      <c r="I27" s="154" t="s">
        <v>45</v>
      </c>
      <c r="J27" s="36" t="s">
        <v>348</v>
      </c>
      <c r="K27" s="94"/>
      <c r="L27" s="156">
        <v>7</v>
      </c>
      <c r="M27" s="156">
        <v>2.5</v>
      </c>
      <c r="N27" s="156">
        <v>2.2000000000000002</v>
      </c>
      <c r="O27" s="156">
        <v>2.8</v>
      </c>
      <c r="P27" s="96"/>
      <c r="Q27" s="85">
        <f>L27*70+M27*75+N27*25+O27*45+P27*60</f>
        <v>858.5</v>
      </c>
    </row>
    <row r="28" spans="1:17" ht="16.899999999999999" customHeight="1">
      <c r="A28" s="124"/>
      <c r="B28" s="151"/>
      <c r="C28" s="153"/>
      <c r="D28" s="42" t="s">
        <v>359</v>
      </c>
      <c r="E28" s="11" t="s">
        <v>360</v>
      </c>
      <c r="F28" s="50" t="s">
        <v>361</v>
      </c>
      <c r="G28" s="10" t="s">
        <v>362</v>
      </c>
      <c r="H28" s="10" t="s">
        <v>38</v>
      </c>
      <c r="I28" s="155"/>
      <c r="J28" s="37" t="s">
        <v>363</v>
      </c>
      <c r="K28" s="95"/>
      <c r="L28" s="157"/>
      <c r="M28" s="157"/>
      <c r="N28" s="157"/>
      <c r="O28" s="157"/>
      <c r="P28" s="97"/>
      <c r="Q28" s="86"/>
    </row>
    <row r="29" spans="1:17" ht="27.6" customHeight="1">
      <c r="A29" s="99">
        <v>43178</v>
      </c>
      <c r="B29" s="101" t="s">
        <v>25</v>
      </c>
      <c r="C29" s="194" t="s">
        <v>342</v>
      </c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6"/>
      <c r="P29" s="136"/>
      <c r="Q29" s="136"/>
    </row>
    <row r="30" spans="1:17" ht="20.25" customHeight="1">
      <c r="A30" s="100"/>
      <c r="B30" s="102"/>
      <c r="C30" s="197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9"/>
      <c r="P30" s="200"/>
      <c r="Q30" s="200"/>
    </row>
    <row r="31" spans="1:17" ht="40.15" customHeight="1">
      <c r="A31" s="123">
        <v>42814</v>
      </c>
      <c r="B31" s="125" t="s">
        <v>34</v>
      </c>
      <c r="C31" s="152" t="s">
        <v>70</v>
      </c>
      <c r="D31" s="81" t="s">
        <v>313</v>
      </c>
      <c r="E31" s="40" t="s">
        <v>333</v>
      </c>
      <c r="F31" s="47" t="s">
        <v>334</v>
      </c>
      <c r="G31" s="40" t="s">
        <v>283</v>
      </c>
      <c r="H31" s="40" t="s">
        <v>72</v>
      </c>
      <c r="I31" s="154" t="s">
        <v>45</v>
      </c>
      <c r="J31" s="36" t="s">
        <v>172</v>
      </c>
      <c r="K31" s="94"/>
      <c r="L31" s="156">
        <v>7</v>
      </c>
      <c r="M31" s="156">
        <v>2.5</v>
      </c>
      <c r="N31" s="156">
        <v>2.2000000000000002</v>
      </c>
      <c r="O31" s="156">
        <v>3</v>
      </c>
      <c r="P31" s="114"/>
      <c r="Q31" s="85">
        <f>L31*70+M31*75+N31*25+O31*45+P31*60</f>
        <v>867.5</v>
      </c>
    </row>
    <row r="32" spans="1:17" ht="16.899999999999999" customHeight="1" thickBot="1">
      <c r="A32" s="124"/>
      <c r="B32" s="126"/>
      <c r="C32" s="185"/>
      <c r="D32" s="80" t="s">
        <v>48</v>
      </c>
      <c r="E32" s="11" t="s">
        <v>104</v>
      </c>
      <c r="F32" s="50" t="s">
        <v>105</v>
      </c>
      <c r="G32" s="10" t="s">
        <v>106</v>
      </c>
      <c r="H32" s="10" t="s">
        <v>38</v>
      </c>
      <c r="I32" s="203"/>
      <c r="J32" s="37" t="s">
        <v>173</v>
      </c>
      <c r="K32" s="95"/>
      <c r="L32" s="157"/>
      <c r="M32" s="157"/>
      <c r="N32" s="157"/>
      <c r="O32" s="157"/>
      <c r="P32" s="97"/>
      <c r="Q32" s="86"/>
    </row>
    <row r="33" spans="1:17" ht="40.15" customHeight="1" thickTop="1">
      <c r="A33" s="123">
        <v>42815</v>
      </c>
      <c r="B33" s="125" t="s">
        <v>27</v>
      </c>
      <c r="C33" s="160" t="s">
        <v>335</v>
      </c>
      <c r="D33" s="161"/>
      <c r="E33" s="161"/>
      <c r="F33" s="161"/>
      <c r="G33" s="161"/>
      <c r="H33" s="161"/>
      <c r="I33" s="161"/>
      <c r="J33" s="162"/>
      <c r="K33" s="163"/>
      <c r="L33" s="156">
        <v>7.1</v>
      </c>
      <c r="M33" s="156">
        <v>2.5</v>
      </c>
      <c r="N33" s="156">
        <v>2.2000000000000002</v>
      </c>
      <c r="O33" s="156">
        <v>3</v>
      </c>
      <c r="P33" s="96"/>
      <c r="Q33" s="85">
        <f>L33*70+M33*75+N33*25+O33*45+P33*60</f>
        <v>874.5</v>
      </c>
    </row>
    <row r="34" spans="1:17" ht="16.899999999999999" customHeight="1" thickBot="1">
      <c r="A34" s="124"/>
      <c r="B34" s="158"/>
      <c r="C34" s="180" t="s">
        <v>284</v>
      </c>
      <c r="D34" s="201"/>
      <c r="E34" s="201"/>
      <c r="F34" s="201"/>
      <c r="G34" s="201"/>
      <c r="H34" s="201"/>
      <c r="I34" s="201"/>
      <c r="J34" s="202"/>
      <c r="K34" s="164"/>
      <c r="L34" s="157"/>
      <c r="M34" s="157"/>
      <c r="N34" s="157"/>
      <c r="O34" s="157"/>
      <c r="P34" s="97"/>
      <c r="Q34" s="86"/>
    </row>
    <row r="35" spans="1:17" s="17" customFormat="1" ht="40.15" customHeight="1" thickTop="1">
      <c r="A35" s="123">
        <v>42816</v>
      </c>
      <c r="B35" s="125" t="s">
        <v>31</v>
      </c>
      <c r="C35" s="159" t="s">
        <v>70</v>
      </c>
      <c r="D35" s="39" t="s">
        <v>285</v>
      </c>
      <c r="E35" s="40" t="s">
        <v>336</v>
      </c>
      <c r="F35" s="47" t="s">
        <v>337</v>
      </c>
      <c r="G35" s="40" t="s">
        <v>286</v>
      </c>
      <c r="H35" s="41" t="s">
        <v>53</v>
      </c>
      <c r="I35" s="171" t="s">
        <v>45</v>
      </c>
      <c r="J35" s="36" t="s">
        <v>175</v>
      </c>
      <c r="K35" s="109"/>
      <c r="L35" s="156">
        <v>7</v>
      </c>
      <c r="M35" s="156">
        <v>2.5</v>
      </c>
      <c r="N35" s="156">
        <v>2.2000000000000002</v>
      </c>
      <c r="O35" s="156">
        <v>2.9</v>
      </c>
      <c r="P35" s="96"/>
      <c r="Q35" s="85">
        <f>L35*70+M35*75+N35*25+O35*45+P35*60</f>
        <v>863</v>
      </c>
    </row>
    <row r="36" spans="1:17" ht="16.899999999999999" customHeight="1">
      <c r="A36" s="124"/>
      <c r="B36" s="158"/>
      <c r="C36" s="153"/>
      <c r="D36" s="45" t="s">
        <v>73</v>
      </c>
      <c r="E36" s="10" t="s">
        <v>74</v>
      </c>
      <c r="F36" s="43" t="s">
        <v>107</v>
      </c>
      <c r="G36" s="10" t="s">
        <v>287</v>
      </c>
      <c r="H36" s="11" t="s">
        <v>58</v>
      </c>
      <c r="I36" s="170"/>
      <c r="J36" s="37" t="s">
        <v>176</v>
      </c>
      <c r="K36" s="110"/>
      <c r="L36" s="157"/>
      <c r="M36" s="157"/>
      <c r="N36" s="157"/>
      <c r="O36" s="157"/>
      <c r="P36" s="97"/>
      <c r="Q36" s="86"/>
    </row>
    <row r="37" spans="1:17" ht="40.15" customHeight="1">
      <c r="A37" s="123">
        <v>42817</v>
      </c>
      <c r="B37" s="125" t="s">
        <v>36</v>
      </c>
      <c r="C37" s="152" t="s">
        <v>70</v>
      </c>
      <c r="D37" s="39" t="s">
        <v>108</v>
      </c>
      <c r="E37" s="40" t="s">
        <v>109</v>
      </c>
      <c r="F37" s="47" t="s">
        <v>110</v>
      </c>
      <c r="G37" s="40" t="s">
        <v>46</v>
      </c>
      <c r="H37" s="44" t="s">
        <v>44</v>
      </c>
      <c r="I37" s="154" t="s">
        <v>45</v>
      </c>
      <c r="J37" s="83" t="s">
        <v>302</v>
      </c>
      <c r="K37" s="109"/>
      <c r="L37" s="156">
        <v>7</v>
      </c>
      <c r="M37" s="156">
        <v>2.5</v>
      </c>
      <c r="N37" s="156">
        <v>2.2000000000000002</v>
      </c>
      <c r="O37" s="156">
        <v>2.9</v>
      </c>
      <c r="P37" s="96"/>
      <c r="Q37" s="85">
        <f>L37*70+M37*75+N37*25+O37*45+P37*60</f>
        <v>863</v>
      </c>
    </row>
    <row r="38" spans="1:17" ht="16.899999999999999" customHeight="1">
      <c r="A38" s="124"/>
      <c r="B38" s="151"/>
      <c r="C38" s="153"/>
      <c r="D38" s="45" t="s">
        <v>54</v>
      </c>
      <c r="E38" s="10" t="s">
        <v>111</v>
      </c>
      <c r="F38" s="50" t="s">
        <v>112</v>
      </c>
      <c r="G38" s="10" t="s">
        <v>288</v>
      </c>
      <c r="H38" s="10" t="s">
        <v>58</v>
      </c>
      <c r="I38" s="170"/>
      <c r="J38" s="84" t="s">
        <v>304</v>
      </c>
      <c r="K38" s="110"/>
      <c r="L38" s="157"/>
      <c r="M38" s="157"/>
      <c r="N38" s="157"/>
      <c r="O38" s="157"/>
      <c r="P38" s="97"/>
      <c r="Q38" s="86"/>
    </row>
    <row r="39" spans="1:17" ht="40.15" customHeight="1">
      <c r="A39" s="123">
        <v>42820</v>
      </c>
      <c r="B39" s="125" t="s">
        <v>25</v>
      </c>
      <c r="C39" s="168" t="s">
        <v>70</v>
      </c>
      <c r="D39" s="81" t="s">
        <v>314</v>
      </c>
      <c r="E39" s="40" t="s">
        <v>338</v>
      </c>
      <c r="F39" s="47" t="s">
        <v>339</v>
      </c>
      <c r="G39" s="40" t="s">
        <v>113</v>
      </c>
      <c r="H39" s="41" t="s">
        <v>37</v>
      </c>
      <c r="I39" s="169" t="s">
        <v>21</v>
      </c>
      <c r="J39" s="36" t="s">
        <v>177</v>
      </c>
      <c r="K39" s="96"/>
      <c r="L39" s="156">
        <v>7</v>
      </c>
      <c r="M39" s="156">
        <v>2.5</v>
      </c>
      <c r="N39" s="156">
        <v>2.2000000000000002</v>
      </c>
      <c r="O39" s="156">
        <v>2.8</v>
      </c>
      <c r="P39" s="96"/>
      <c r="Q39" s="85">
        <f>L39*70+M39*75+N39*25+O39*45+P39*60</f>
        <v>858.5</v>
      </c>
    </row>
    <row r="40" spans="1:17" ht="16.899999999999999" customHeight="1">
      <c r="A40" s="124"/>
      <c r="B40" s="126"/>
      <c r="C40" s="153"/>
      <c r="D40" s="80" t="s">
        <v>78</v>
      </c>
      <c r="E40" s="10" t="s">
        <v>114</v>
      </c>
      <c r="F40" s="43" t="s">
        <v>115</v>
      </c>
      <c r="G40" s="10" t="s">
        <v>116</v>
      </c>
      <c r="H40" s="10" t="s">
        <v>38</v>
      </c>
      <c r="I40" s="155"/>
      <c r="J40" s="37" t="s">
        <v>178</v>
      </c>
      <c r="K40" s="97"/>
      <c r="L40" s="157"/>
      <c r="M40" s="157"/>
      <c r="N40" s="157"/>
      <c r="O40" s="157"/>
      <c r="P40" s="97"/>
      <c r="Q40" s="86"/>
    </row>
    <row r="41" spans="1:17" ht="40.15" customHeight="1">
      <c r="A41" s="123">
        <v>42821</v>
      </c>
      <c r="B41" s="125" t="s">
        <v>34</v>
      </c>
      <c r="C41" s="165" t="s">
        <v>70</v>
      </c>
      <c r="D41" s="52" t="s">
        <v>315</v>
      </c>
      <c r="E41" s="40" t="s">
        <v>117</v>
      </c>
      <c r="F41" s="47" t="s">
        <v>340</v>
      </c>
      <c r="G41" s="40" t="s">
        <v>77</v>
      </c>
      <c r="H41" s="41" t="s">
        <v>72</v>
      </c>
      <c r="I41" s="166" t="s">
        <v>45</v>
      </c>
      <c r="J41" s="36" t="s">
        <v>179</v>
      </c>
      <c r="K41" s="96"/>
      <c r="L41" s="156">
        <v>7</v>
      </c>
      <c r="M41" s="156">
        <v>2.5</v>
      </c>
      <c r="N41" s="156">
        <v>2.2000000000000002</v>
      </c>
      <c r="O41" s="156">
        <v>2.9</v>
      </c>
      <c r="P41" s="96"/>
      <c r="Q41" s="85">
        <f>L41*70+M41*75+N41*25+O41*45+P41*60</f>
        <v>863</v>
      </c>
    </row>
    <row r="42" spans="1:17" ht="16.899999999999999" customHeight="1" thickBot="1">
      <c r="A42" s="124"/>
      <c r="B42" s="126"/>
      <c r="C42" s="165"/>
      <c r="D42" s="53" t="s">
        <v>118</v>
      </c>
      <c r="E42" s="54" t="s">
        <v>119</v>
      </c>
      <c r="F42" s="55" t="s">
        <v>120</v>
      </c>
      <c r="G42" s="10" t="s">
        <v>121</v>
      </c>
      <c r="H42" s="10" t="s">
        <v>38</v>
      </c>
      <c r="I42" s="167"/>
      <c r="J42" s="37" t="s">
        <v>180</v>
      </c>
      <c r="K42" s="97"/>
      <c r="L42" s="157"/>
      <c r="M42" s="157"/>
      <c r="N42" s="157"/>
      <c r="O42" s="157"/>
      <c r="P42" s="97"/>
      <c r="Q42" s="86"/>
    </row>
    <row r="43" spans="1:17" ht="40.15" customHeight="1" thickTop="1">
      <c r="A43" s="123">
        <v>42822</v>
      </c>
      <c r="B43" s="125" t="s">
        <v>27</v>
      </c>
      <c r="C43" s="160" t="s">
        <v>316</v>
      </c>
      <c r="D43" s="161"/>
      <c r="E43" s="161"/>
      <c r="F43" s="161"/>
      <c r="G43" s="161"/>
      <c r="H43" s="161"/>
      <c r="I43" s="161"/>
      <c r="J43" s="162"/>
      <c r="K43" s="163" t="s">
        <v>289</v>
      </c>
      <c r="L43" s="156">
        <v>7.1</v>
      </c>
      <c r="M43" s="156">
        <v>2.5</v>
      </c>
      <c r="N43" s="156">
        <v>2.2000000000000002</v>
      </c>
      <c r="O43" s="156">
        <v>3</v>
      </c>
      <c r="P43" s="96">
        <v>1</v>
      </c>
      <c r="Q43" s="85">
        <f>L43*70+M43*75+N43*25+O43*45+P43*60</f>
        <v>934.5</v>
      </c>
    </row>
    <row r="44" spans="1:17" ht="16.899999999999999" customHeight="1" thickBot="1">
      <c r="A44" s="124"/>
      <c r="B44" s="158"/>
      <c r="C44" s="180" t="s">
        <v>290</v>
      </c>
      <c r="D44" s="201"/>
      <c r="E44" s="201"/>
      <c r="F44" s="201"/>
      <c r="G44" s="201"/>
      <c r="H44" s="201"/>
      <c r="I44" s="201"/>
      <c r="J44" s="202"/>
      <c r="K44" s="164"/>
      <c r="L44" s="157"/>
      <c r="M44" s="157"/>
      <c r="N44" s="157"/>
      <c r="O44" s="157"/>
      <c r="P44" s="97"/>
      <c r="Q44" s="86"/>
    </row>
    <row r="45" spans="1:17" s="17" customFormat="1" ht="40.15" customHeight="1" thickTop="1">
      <c r="A45" s="123">
        <v>42823</v>
      </c>
      <c r="B45" s="125" t="s">
        <v>31</v>
      </c>
      <c r="C45" s="159" t="s">
        <v>70</v>
      </c>
      <c r="D45" s="39" t="s">
        <v>40</v>
      </c>
      <c r="E45" s="40" t="s">
        <v>122</v>
      </c>
      <c r="F45" s="47" t="s">
        <v>123</v>
      </c>
      <c r="G45" s="40" t="s">
        <v>291</v>
      </c>
      <c r="H45" s="41" t="s">
        <v>53</v>
      </c>
      <c r="I45" s="171" t="s">
        <v>45</v>
      </c>
      <c r="J45" s="59" t="s">
        <v>182</v>
      </c>
      <c r="K45" s="109"/>
      <c r="L45" s="156">
        <v>7</v>
      </c>
      <c r="M45" s="156">
        <v>2.5</v>
      </c>
      <c r="N45" s="156">
        <v>2.2000000000000002</v>
      </c>
      <c r="O45" s="156">
        <v>2.9</v>
      </c>
      <c r="P45" s="96"/>
      <c r="Q45" s="85">
        <f>L45*70+M45*75+N45*25+O45*45+P45*60</f>
        <v>863</v>
      </c>
    </row>
    <row r="46" spans="1:17" ht="16.899999999999999" customHeight="1">
      <c r="A46" s="124"/>
      <c r="B46" s="158"/>
      <c r="C46" s="153"/>
      <c r="D46" s="42" t="s">
        <v>60</v>
      </c>
      <c r="E46" s="11" t="s">
        <v>124</v>
      </c>
      <c r="F46" s="50" t="s">
        <v>292</v>
      </c>
      <c r="G46" s="11" t="s">
        <v>125</v>
      </c>
      <c r="H46" s="11" t="s">
        <v>58</v>
      </c>
      <c r="I46" s="191"/>
      <c r="J46" s="37" t="s">
        <v>183</v>
      </c>
      <c r="K46" s="110"/>
      <c r="L46" s="157"/>
      <c r="M46" s="157"/>
      <c r="N46" s="157"/>
      <c r="O46" s="157"/>
      <c r="P46" s="97"/>
      <c r="Q46" s="86"/>
    </row>
    <row r="47" spans="1:17" ht="40.15" customHeight="1">
      <c r="A47" s="123">
        <v>42824</v>
      </c>
      <c r="B47" s="125" t="s">
        <v>36</v>
      </c>
      <c r="C47" s="177" t="s">
        <v>70</v>
      </c>
      <c r="D47" s="81" t="s">
        <v>317</v>
      </c>
      <c r="E47" s="40" t="s">
        <v>126</v>
      </c>
      <c r="F47" s="47" t="s">
        <v>127</v>
      </c>
      <c r="G47" s="40" t="s">
        <v>47</v>
      </c>
      <c r="H47" s="44" t="s">
        <v>44</v>
      </c>
      <c r="I47" s="154" t="s">
        <v>45</v>
      </c>
      <c r="J47" s="83" t="s">
        <v>298</v>
      </c>
      <c r="K47" s="109"/>
      <c r="L47" s="156">
        <v>7.1</v>
      </c>
      <c r="M47" s="156">
        <v>2.5</v>
      </c>
      <c r="N47" s="156">
        <v>2.2000000000000002</v>
      </c>
      <c r="O47" s="156">
        <v>2.8</v>
      </c>
      <c r="P47" s="96"/>
      <c r="Q47" s="85">
        <f>L47*70+M47*75+N47*25+O47*45+P47*60</f>
        <v>865.5</v>
      </c>
    </row>
    <row r="48" spans="1:17" ht="16.899999999999999" customHeight="1">
      <c r="A48" s="124"/>
      <c r="B48" s="149"/>
      <c r="C48" s="153"/>
      <c r="D48" s="82" t="s">
        <v>318</v>
      </c>
      <c r="E48" s="11" t="s">
        <v>128</v>
      </c>
      <c r="F48" s="50" t="s">
        <v>129</v>
      </c>
      <c r="G48" s="10" t="s">
        <v>293</v>
      </c>
      <c r="H48" s="10" t="s">
        <v>58</v>
      </c>
      <c r="I48" s="155"/>
      <c r="J48" s="84" t="s">
        <v>299</v>
      </c>
      <c r="K48" s="110"/>
      <c r="L48" s="157"/>
      <c r="M48" s="157"/>
      <c r="N48" s="157"/>
      <c r="O48" s="157"/>
      <c r="P48" s="97"/>
      <c r="Q48" s="86"/>
    </row>
    <row r="49" spans="1:17" ht="40.15" customHeight="1">
      <c r="A49" s="123">
        <v>42825</v>
      </c>
      <c r="B49" s="125" t="s">
        <v>49</v>
      </c>
      <c r="C49" s="67" t="s">
        <v>70</v>
      </c>
      <c r="D49" s="39" t="s">
        <v>130</v>
      </c>
      <c r="E49" s="40" t="s">
        <v>341</v>
      </c>
      <c r="F49" s="47" t="s">
        <v>294</v>
      </c>
      <c r="G49" s="40" t="s">
        <v>52</v>
      </c>
      <c r="H49" s="41" t="s">
        <v>37</v>
      </c>
      <c r="I49" s="154" t="s">
        <v>45</v>
      </c>
      <c r="J49" s="36" t="s">
        <v>184</v>
      </c>
      <c r="K49" s="109"/>
      <c r="L49" s="156">
        <v>7</v>
      </c>
      <c r="M49" s="156">
        <v>2.5</v>
      </c>
      <c r="N49" s="156">
        <v>2.2000000000000002</v>
      </c>
      <c r="O49" s="156">
        <v>2.9</v>
      </c>
      <c r="P49" s="96"/>
      <c r="Q49" s="85">
        <f>L49*70+M49*75+N49*25+O49*45+P49*60</f>
        <v>863</v>
      </c>
    </row>
    <row r="50" spans="1:17" ht="16.899999999999999" customHeight="1">
      <c r="A50" s="124"/>
      <c r="B50" s="151"/>
      <c r="C50" s="57" t="s">
        <v>50</v>
      </c>
      <c r="D50" s="56" t="s">
        <v>73</v>
      </c>
      <c r="E50" s="11" t="s">
        <v>131</v>
      </c>
      <c r="F50" s="50" t="s">
        <v>132</v>
      </c>
      <c r="G50" s="10" t="s">
        <v>57</v>
      </c>
      <c r="H50" s="10" t="s">
        <v>38</v>
      </c>
      <c r="I50" s="155"/>
      <c r="J50" s="37" t="s">
        <v>185</v>
      </c>
      <c r="K50" s="110"/>
      <c r="L50" s="157"/>
      <c r="M50" s="157"/>
      <c r="N50" s="157"/>
      <c r="O50" s="157"/>
      <c r="P50" s="97"/>
      <c r="Q50" s="86"/>
    </row>
    <row r="51" spans="1:17" ht="25.9" customHeight="1">
      <c r="A51" s="12"/>
      <c r="B51" s="13"/>
      <c r="C51" s="3"/>
      <c r="D51" s="121" t="s">
        <v>18</v>
      </c>
      <c r="E51" s="121"/>
      <c r="F51" s="121"/>
      <c r="G51" s="121"/>
      <c r="H51" s="121"/>
      <c r="I51" s="121"/>
      <c r="J51" s="121"/>
      <c r="K51" s="2"/>
      <c r="L51" s="2"/>
      <c r="M51" s="2"/>
      <c r="N51" s="2"/>
      <c r="O51" s="2"/>
      <c r="P51" s="2"/>
      <c r="Q51" s="6"/>
    </row>
    <row r="52" spans="1:17" ht="24.6" customHeight="1">
      <c r="A52" s="14"/>
      <c r="B52" s="15"/>
      <c r="C52" s="6"/>
      <c r="D52" s="117" t="s">
        <v>14</v>
      </c>
      <c r="E52" s="117"/>
      <c r="F52" s="117"/>
      <c r="G52" s="117"/>
      <c r="H52" s="117"/>
      <c r="I52" s="117"/>
      <c r="J52" s="117"/>
      <c r="K52" s="6"/>
      <c r="L52" s="6"/>
      <c r="M52" s="6"/>
      <c r="N52" s="6"/>
      <c r="O52" s="6"/>
      <c r="P52" s="6"/>
      <c r="Q52" s="6"/>
    </row>
    <row r="53" spans="1:17" ht="27" customHeight="1">
      <c r="A53" s="172" t="s">
        <v>39</v>
      </c>
      <c r="B53" s="172"/>
      <c r="C53" s="172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72"/>
      <c r="O53" s="172"/>
      <c r="P53" s="172"/>
      <c r="Q53" s="172"/>
    </row>
    <row r="54" spans="1:17" ht="30.6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46"/>
      <c r="M54" s="16"/>
      <c r="N54" s="16"/>
      <c r="O54" s="16"/>
      <c r="P54" s="16"/>
      <c r="Q54" s="16"/>
    </row>
    <row r="55" spans="1:17" ht="59.25" customHeight="1"/>
    <row r="56" spans="1:17" ht="27.75" customHeight="1"/>
    <row r="57" spans="1:17" ht="30.75" customHeight="1"/>
    <row r="58" spans="1:17" ht="31.5" customHeight="1"/>
    <row r="59" spans="1:17" ht="34.5" customHeight="1"/>
    <row r="60" spans="1:17" ht="61.5" customHeight="1"/>
  </sheetData>
  <mergeCells count="260">
    <mergeCell ref="P3:P4"/>
    <mergeCell ref="Q3:Q4"/>
    <mergeCell ref="A49:A50"/>
    <mergeCell ref="B49:B50"/>
    <mergeCell ref="I49:I50"/>
    <mergeCell ref="K49:K50"/>
    <mergeCell ref="L49:L50"/>
    <mergeCell ref="M49:M50"/>
    <mergeCell ref="N49:N50"/>
    <mergeCell ref="O49:O50"/>
    <mergeCell ref="P49:P50"/>
    <mergeCell ref="Q49:Q50"/>
    <mergeCell ref="A3:A4"/>
    <mergeCell ref="B3:B4"/>
    <mergeCell ref="C3:C4"/>
    <mergeCell ref="I3:I4"/>
    <mergeCell ref="K3:K4"/>
    <mergeCell ref="L3:L4"/>
    <mergeCell ref="M3:M4"/>
    <mergeCell ref="N3:N4"/>
    <mergeCell ref="O3:O4"/>
    <mergeCell ref="O17:O18"/>
    <mergeCell ref="K13:K14"/>
    <mergeCell ref="M13:M14"/>
    <mergeCell ref="O47:O48"/>
    <mergeCell ref="P47:P48"/>
    <mergeCell ref="Q47:Q48"/>
    <mergeCell ref="P17:P18"/>
    <mergeCell ref="I31:I32"/>
    <mergeCell ref="B15:B16"/>
    <mergeCell ref="I17:I18"/>
    <mergeCell ref="C23:C24"/>
    <mergeCell ref="N15:N16"/>
    <mergeCell ref="O15:O16"/>
    <mergeCell ref="C15:C16"/>
    <mergeCell ref="I15:I16"/>
    <mergeCell ref="K15:K16"/>
    <mergeCell ref="M15:M16"/>
    <mergeCell ref="K17:K18"/>
    <mergeCell ref="M17:M18"/>
    <mergeCell ref="N17:N18"/>
    <mergeCell ref="O31:O32"/>
    <mergeCell ref="L19:L20"/>
    <mergeCell ref="O45:O46"/>
    <mergeCell ref="Q43:Q44"/>
    <mergeCell ref="C44:J44"/>
    <mergeCell ref="P43:P44"/>
    <mergeCell ref="M37:M38"/>
    <mergeCell ref="N47:N48"/>
    <mergeCell ref="N37:N38"/>
    <mergeCell ref="A21:A22"/>
    <mergeCell ref="A23:A24"/>
    <mergeCell ref="A19:A20"/>
    <mergeCell ref="B19:B20"/>
    <mergeCell ref="A15:A16"/>
    <mergeCell ref="A17:A18"/>
    <mergeCell ref="B17:B18"/>
    <mergeCell ref="B23:B24"/>
    <mergeCell ref="I23:I24"/>
    <mergeCell ref="A37:A38"/>
    <mergeCell ref="B37:B38"/>
    <mergeCell ref="A39:A40"/>
    <mergeCell ref="A35:A36"/>
    <mergeCell ref="B35:B36"/>
    <mergeCell ref="C29:Q30"/>
    <mergeCell ref="O25:O26"/>
    <mergeCell ref="O23:O24"/>
    <mergeCell ref="N31:N32"/>
    <mergeCell ref="M43:M44"/>
    <mergeCell ref="L33:L34"/>
    <mergeCell ref="C34:J34"/>
    <mergeCell ref="N45:N46"/>
    <mergeCell ref="B39:B40"/>
    <mergeCell ref="K23:K24"/>
    <mergeCell ref="K19:K20"/>
    <mergeCell ref="C33:J33"/>
    <mergeCell ref="C31:C32"/>
    <mergeCell ref="M31:M32"/>
    <mergeCell ref="L31:L32"/>
    <mergeCell ref="I45:I46"/>
    <mergeCell ref="K45:K46"/>
    <mergeCell ref="L45:L46"/>
    <mergeCell ref="M45:M46"/>
    <mergeCell ref="C25:C26"/>
    <mergeCell ref="L25:L26"/>
    <mergeCell ref="A47:A48"/>
    <mergeCell ref="B47:B48"/>
    <mergeCell ref="C47:C48"/>
    <mergeCell ref="I47:I48"/>
    <mergeCell ref="K47:K48"/>
    <mergeCell ref="L47:L48"/>
    <mergeCell ref="M47:M48"/>
    <mergeCell ref="A41:A42"/>
    <mergeCell ref="B41:B42"/>
    <mergeCell ref="N5:N6"/>
    <mergeCell ref="M9:M10"/>
    <mergeCell ref="N9:N10"/>
    <mergeCell ref="O9:O10"/>
    <mergeCell ref="P9:P10"/>
    <mergeCell ref="I13:I14"/>
    <mergeCell ref="A7:A8"/>
    <mergeCell ref="B7:B8"/>
    <mergeCell ref="C5:C6"/>
    <mergeCell ref="N11:N12"/>
    <mergeCell ref="B9:B10"/>
    <mergeCell ref="B13:B14"/>
    <mergeCell ref="B11:B12"/>
    <mergeCell ref="K11:K12"/>
    <mergeCell ref="L5:L6"/>
    <mergeCell ref="N13:N14"/>
    <mergeCell ref="C11:J11"/>
    <mergeCell ref="C12:J12"/>
    <mergeCell ref="A9:A10"/>
    <mergeCell ref="A13:A14"/>
    <mergeCell ref="A11:A12"/>
    <mergeCell ref="I9:I10"/>
    <mergeCell ref="K9:K10"/>
    <mergeCell ref="L9:L10"/>
    <mergeCell ref="O13:O14"/>
    <mergeCell ref="M11:M12"/>
    <mergeCell ref="L15:L16"/>
    <mergeCell ref="P13:P14"/>
    <mergeCell ref="Q13:Q14"/>
    <mergeCell ref="P5:P6"/>
    <mergeCell ref="P23:P24"/>
    <mergeCell ref="L21:L22"/>
    <mergeCell ref="L23:L24"/>
    <mergeCell ref="L17:L18"/>
    <mergeCell ref="M23:M24"/>
    <mergeCell ref="N23:N24"/>
    <mergeCell ref="M19:M20"/>
    <mergeCell ref="N19:N20"/>
    <mergeCell ref="O19:O20"/>
    <mergeCell ref="O5:O6"/>
    <mergeCell ref="Q5:Q6"/>
    <mergeCell ref="L11:L12"/>
    <mergeCell ref="L13:L14"/>
    <mergeCell ref="Q9:Q10"/>
    <mergeCell ref="M21:M22"/>
    <mergeCell ref="N21:N22"/>
    <mergeCell ref="P7:P8"/>
    <mergeCell ref="Q7:Q8"/>
    <mergeCell ref="A1:Q1"/>
    <mergeCell ref="E2:H2"/>
    <mergeCell ref="B5:B6"/>
    <mergeCell ref="A5:A6"/>
    <mergeCell ref="I5:I6"/>
    <mergeCell ref="K5:K6"/>
    <mergeCell ref="C9:C10"/>
    <mergeCell ref="B21:B22"/>
    <mergeCell ref="C21:J21"/>
    <mergeCell ref="C22:J22"/>
    <mergeCell ref="C13:C14"/>
    <mergeCell ref="C17:C18"/>
    <mergeCell ref="C19:C20"/>
    <mergeCell ref="I19:I20"/>
    <mergeCell ref="K21:K22"/>
    <mergeCell ref="P11:P12"/>
    <mergeCell ref="C7:C8"/>
    <mergeCell ref="I7:I8"/>
    <mergeCell ref="K7:K8"/>
    <mergeCell ref="L7:L8"/>
    <mergeCell ref="M7:M8"/>
    <mergeCell ref="N7:N8"/>
    <mergeCell ref="O7:O8"/>
    <mergeCell ref="M5:M6"/>
    <mergeCell ref="A53:Q53"/>
    <mergeCell ref="I25:I26"/>
    <mergeCell ref="P25:P26"/>
    <mergeCell ref="P33:P34"/>
    <mergeCell ref="Q33:Q34"/>
    <mergeCell ref="A33:A34"/>
    <mergeCell ref="B33:B34"/>
    <mergeCell ref="K33:K34"/>
    <mergeCell ref="M33:M34"/>
    <mergeCell ref="N33:N34"/>
    <mergeCell ref="O33:O34"/>
    <mergeCell ref="A31:A32"/>
    <mergeCell ref="B31:B32"/>
    <mergeCell ref="K31:K32"/>
    <mergeCell ref="A29:A30"/>
    <mergeCell ref="B29:B30"/>
    <mergeCell ref="Q39:Q40"/>
    <mergeCell ref="M25:M26"/>
    <mergeCell ref="N25:N26"/>
    <mergeCell ref="A25:A26"/>
    <mergeCell ref="B25:B26"/>
    <mergeCell ref="D51:J51"/>
    <mergeCell ref="D52:J52"/>
    <mergeCell ref="K25:K26"/>
    <mergeCell ref="Q35:Q36"/>
    <mergeCell ref="P41:P42"/>
    <mergeCell ref="C41:C42"/>
    <mergeCell ref="I41:I42"/>
    <mergeCell ref="K41:K42"/>
    <mergeCell ref="L41:L42"/>
    <mergeCell ref="M41:M42"/>
    <mergeCell ref="N41:N42"/>
    <mergeCell ref="O41:O42"/>
    <mergeCell ref="C39:C40"/>
    <mergeCell ref="I39:I40"/>
    <mergeCell ref="K39:K40"/>
    <mergeCell ref="M39:M40"/>
    <mergeCell ref="N39:N40"/>
    <mergeCell ref="C37:C38"/>
    <mergeCell ref="I37:I38"/>
    <mergeCell ref="K37:K38"/>
    <mergeCell ref="P39:P40"/>
    <mergeCell ref="L39:L40"/>
    <mergeCell ref="C35:C36"/>
    <mergeCell ref="I35:I36"/>
    <mergeCell ref="K35:K36"/>
    <mergeCell ref="N35:N36"/>
    <mergeCell ref="O35:O36"/>
    <mergeCell ref="P35:P36"/>
    <mergeCell ref="Q37:Q38"/>
    <mergeCell ref="M35:M36"/>
    <mergeCell ref="P37:P38"/>
    <mergeCell ref="L35:L36"/>
    <mergeCell ref="L37:L38"/>
    <mergeCell ref="O39:O40"/>
    <mergeCell ref="Q11:Q12"/>
    <mergeCell ref="P15:P16"/>
    <mergeCell ref="Q23:Q24"/>
    <mergeCell ref="Q15:Q16"/>
    <mergeCell ref="Q31:Q32"/>
    <mergeCell ref="O21:O22"/>
    <mergeCell ref="Q17:Q18"/>
    <mergeCell ref="Q19:Q20"/>
    <mergeCell ref="Q21:Q22"/>
    <mergeCell ref="P21:P22"/>
    <mergeCell ref="P19:P20"/>
    <mergeCell ref="Q25:Q26"/>
    <mergeCell ref="O37:O38"/>
    <mergeCell ref="P31:P32"/>
    <mergeCell ref="O11:O12"/>
    <mergeCell ref="P27:P28"/>
    <mergeCell ref="Q27:Q28"/>
    <mergeCell ref="Q41:Q42"/>
    <mergeCell ref="A45:A46"/>
    <mergeCell ref="B45:B46"/>
    <mergeCell ref="C45:C46"/>
    <mergeCell ref="N43:N44"/>
    <mergeCell ref="O43:O44"/>
    <mergeCell ref="P45:P46"/>
    <mergeCell ref="Q45:Q46"/>
    <mergeCell ref="A43:A44"/>
    <mergeCell ref="B43:B44"/>
    <mergeCell ref="C43:J43"/>
    <mergeCell ref="K43:K44"/>
    <mergeCell ref="L43:L44"/>
    <mergeCell ref="A27:A28"/>
    <mergeCell ref="B27:B28"/>
    <mergeCell ref="C27:C28"/>
    <mergeCell ref="I27:I28"/>
    <mergeCell ref="K27:K28"/>
    <mergeCell ref="L27:L28"/>
    <mergeCell ref="M27:M28"/>
    <mergeCell ref="N27:N28"/>
    <mergeCell ref="O27:O28"/>
  </mergeCells>
  <phoneticPr fontId="7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2018-02-07T04:05:45Z</cp:lastPrinted>
  <dcterms:created xsi:type="dcterms:W3CDTF">2014-06-13T00:11:56Z</dcterms:created>
  <dcterms:modified xsi:type="dcterms:W3CDTF">2018-02-26T05:47:57Z</dcterms:modified>
</cp:coreProperties>
</file>