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106午秘資料\滿意度\"/>
    </mc:Choice>
  </mc:AlternateContent>
  <bookViews>
    <workbookView xWindow="0" yWindow="0" windowWidth="21600" windowHeight="9690"/>
  </bookViews>
  <sheets>
    <sheet name="東安10月" sheetId="1" r:id="rId1"/>
  </sheets>
  <definedNames>
    <definedName name="_xlnm.Print_Area" localSheetId="0">東安10月!$A$1:$L$28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" i="1" l="1"/>
  <c r="G3" i="1" s="1"/>
  <c r="L4" i="1"/>
  <c r="G4" i="1" s="1"/>
  <c r="L5" i="1"/>
  <c r="G5" i="1" s="1"/>
  <c r="L6" i="1"/>
  <c r="G6" i="1" s="1"/>
  <c r="L7" i="1"/>
  <c r="G7" i="1" s="1"/>
  <c r="L8" i="1"/>
  <c r="G8" i="1" s="1"/>
  <c r="L9" i="1"/>
  <c r="G9" i="1" s="1"/>
  <c r="L10" i="1"/>
  <c r="G10" i="1" s="1"/>
  <c r="L11" i="1"/>
  <c r="G11" i="1" s="1"/>
  <c r="L12" i="1"/>
  <c r="G12" i="1" s="1"/>
  <c r="L13" i="1"/>
  <c r="G13" i="1" s="1"/>
  <c r="L14" i="1"/>
  <c r="G14" i="1" s="1"/>
  <c r="L15" i="1"/>
  <c r="G15" i="1" s="1"/>
  <c r="L16" i="1"/>
  <c r="G16" i="1" s="1"/>
  <c r="J16" i="1" l="1"/>
  <c r="H16" i="1"/>
  <c r="J15" i="1"/>
  <c r="H15" i="1"/>
  <c r="J14" i="1"/>
  <c r="H14" i="1"/>
  <c r="J13" i="1"/>
  <c r="H13" i="1"/>
  <c r="J12" i="1"/>
  <c r="H12" i="1"/>
  <c r="J11" i="1"/>
  <c r="H11" i="1"/>
  <c r="J10" i="1"/>
  <c r="H10" i="1"/>
  <c r="J9" i="1"/>
  <c r="H9" i="1"/>
  <c r="J8" i="1"/>
  <c r="H8" i="1"/>
  <c r="J7" i="1"/>
  <c r="H7" i="1"/>
  <c r="J6" i="1"/>
  <c r="H6" i="1"/>
  <c r="J5" i="1"/>
  <c r="H5" i="1"/>
  <c r="J4" i="1"/>
  <c r="H4" i="1"/>
  <c r="J3" i="1"/>
  <c r="H3" i="1"/>
  <c r="K16" i="1"/>
  <c r="I16" i="1"/>
  <c r="K15" i="1"/>
  <c r="I15" i="1"/>
  <c r="K14" i="1"/>
  <c r="I14" i="1"/>
  <c r="K13" i="1"/>
  <c r="I13" i="1"/>
  <c r="K12" i="1"/>
  <c r="I12" i="1"/>
  <c r="K11" i="1"/>
  <c r="I11" i="1"/>
  <c r="K10" i="1"/>
  <c r="I10" i="1"/>
  <c r="K9" i="1"/>
  <c r="I9" i="1"/>
  <c r="K8" i="1"/>
  <c r="I8" i="1"/>
  <c r="K7" i="1"/>
  <c r="I7" i="1"/>
  <c r="K6" i="1"/>
  <c r="I6" i="1"/>
  <c r="K5" i="1"/>
  <c r="I5" i="1"/>
  <c r="K4" i="1"/>
  <c r="I4" i="1"/>
  <c r="K3" i="1"/>
  <c r="I3" i="1"/>
</calcChain>
</file>

<file path=xl/sharedStrings.xml><?xml version="1.0" encoding="utf-8"?>
<sst xmlns="http://schemas.openxmlformats.org/spreadsheetml/2006/main" count="26" uniqueCount="26">
  <si>
    <t xml:space="preserve">與上月相較，本月滿意度顯著提升，感謝貴校給予立宇改善的建議、支持與鼓勵，您的建議是我們進步的原動力。
學生反應的部分，我們已和廚師溝通，注意調味料、油量、水量的使用，加強改善鹹淡度及油膩度，以符合師生們的口味。並請農會盡量不要幫我們安排會苦的青菜，提升學生的接受度，增加蔬菜的攝取。
另請同仁包便當時注意飯菜勿露出餐盒外，並隨時更換拋棄式手套，保持外盒乾淨。
</t>
    <phoneticPr fontId="1" type="noConversion"/>
  </si>
  <si>
    <t>廠商回覆:</t>
    <phoneticPr fontId="1" type="noConversion"/>
  </si>
  <si>
    <t>12.煮飯的水加太多了</t>
    <phoneticPr fontId="1" type="noConversion"/>
  </si>
  <si>
    <t>6.菜太鹹，鹹到去洗腎</t>
    <phoneticPr fontId="1" type="noConversion"/>
  </si>
  <si>
    <t>11.有人的飯是炒飯有人的飯是白飯</t>
    <phoneticPr fontId="1" type="noConversion"/>
  </si>
  <si>
    <t>5.餐盒上有時會有菜或湯汁，可改進</t>
    <phoneticPr fontId="1" type="noConversion"/>
  </si>
  <si>
    <t>10.餐盒菜會跑出來</t>
    <phoneticPr fontId="1" type="noConversion"/>
  </si>
  <si>
    <t>4.菜太鹹</t>
    <phoneticPr fontId="1" type="noConversion"/>
  </si>
  <si>
    <t>9.菜有點苦苦的</t>
    <phoneticPr fontId="1" type="noConversion"/>
  </si>
  <si>
    <t>3.米飯很油</t>
    <phoneticPr fontId="1" type="noConversion"/>
  </si>
  <si>
    <t>8.連續兩天主菜一樣</t>
    <phoneticPr fontId="1" type="noConversion"/>
  </si>
  <si>
    <r>
      <t>2.餐盒外都會有乾掉的飯粒和湯汁</t>
    </r>
    <r>
      <rPr>
        <sz val="10"/>
        <color theme="1"/>
        <rFont val="標楷體"/>
        <family val="4"/>
        <charset val="136"/>
      </rPr>
      <t>(剛拿的時候)</t>
    </r>
    <phoneticPr fontId="1" type="noConversion"/>
  </si>
  <si>
    <t>7.米飯、主菜、青菜份量太少</t>
    <phoneticPr fontId="1" type="noConversion"/>
  </si>
  <si>
    <t>1.青菜很臭，很酸</t>
    <phoneticPr fontId="1" type="noConversion"/>
  </si>
  <si>
    <t>其他建議:</t>
    <phoneticPr fontId="1" type="noConversion"/>
  </si>
  <si>
    <t>非常差%</t>
    <phoneticPr fontId="1" type="noConversion"/>
  </si>
  <si>
    <t>差%</t>
    <phoneticPr fontId="1" type="noConversion"/>
  </si>
  <si>
    <t>尚可%</t>
    <phoneticPr fontId="1" type="noConversion"/>
  </si>
  <si>
    <t>滿意%</t>
    <phoneticPr fontId="1" type="noConversion"/>
  </si>
  <si>
    <t>非常滿意%</t>
    <phoneticPr fontId="1" type="noConversion"/>
  </si>
  <si>
    <t>非常差</t>
    <phoneticPr fontId="1" type="noConversion"/>
  </si>
  <si>
    <t>差</t>
    <phoneticPr fontId="1" type="noConversion"/>
  </si>
  <si>
    <t>尚可</t>
    <phoneticPr fontId="1" type="noConversion"/>
  </si>
  <si>
    <t>滿意</t>
    <phoneticPr fontId="1" type="noConversion"/>
  </si>
  <si>
    <t>非常滿意</t>
    <phoneticPr fontId="1" type="noConversion"/>
  </si>
  <si>
    <t>立宇-東安國中106年10月滿意度調查統計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</si>
</sst>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_ "/>
  </numFmts>
  <fonts count="9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標楷體"/>
      <family val="4"/>
      <charset val="136"/>
    </font>
    <font>
      <b/>
      <sz val="12"/>
      <color rgb="FF008000"/>
      <name val="標楷體"/>
      <family val="4"/>
      <charset val="136"/>
    </font>
    <font>
      <sz val="10"/>
      <color theme="1"/>
      <name val="標楷體"/>
      <family val="4"/>
      <charset val="136"/>
    </font>
    <font>
      <b/>
      <sz val="12"/>
      <color rgb="FFFF0000"/>
      <name val="標楷體"/>
      <family val="4"/>
      <charset val="136"/>
    </font>
    <font>
      <b/>
      <sz val="12"/>
      <color rgb="FF0070C0"/>
      <name val="標楷體"/>
      <family val="4"/>
      <charset val="136"/>
    </font>
    <font>
      <sz val="18"/>
      <color theme="1"/>
      <name val="標楷體"/>
      <family val="4"/>
      <charset val="136"/>
    </font>
    <font>
      <b/>
      <sz val="18"/>
      <color theme="1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ck">
        <color rgb="FFFF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rgb="FFFF0000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ck">
        <color rgb="FFFF0000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Fill="1" applyAlignment="1">
      <alignment horizontal="right" vertical="center"/>
    </xf>
    <xf numFmtId="0" fontId="2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176" fontId="2" fillId="0" borderId="1" xfId="0" applyNumberFormat="1" applyFont="1" applyFill="1" applyBorder="1" applyAlignment="1">
      <alignment horizontal="right" vertical="center"/>
    </xf>
    <xf numFmtId="176" fontId="2" fillId="0" borderId="2" xfId="0" applyNumberFormat="1" applyFont="1" applyFill="1" applyBorder="1" applyAlignment="1">
      <alignment horizontal="right" vertical="center"/>
    </xf>
    <xf numFmtId="176" fontId="5" fillId="0" borderId="2" xfId="0" applyNumberFormat="1" applyFont="1" applyFill="1" applyBorder="1" applyAlignment="1">
      <alignment horizontal="right" vertical="center"/>
    </xf>
    <xf numFmtId="176" fontId="5" fillId="0" borderId="3" xfId="0" applyNumberFormat="1" applyFont="1" applyFill="1" applyBorder="1" applyAlignment="1">
      <alignment horizontal="right" vertical="center"/>
    </xf>
    <xf numFmtId="0" fontId="2" fillId="0" borderId="4" xfId="0" applyFont="1" applyFill="1" applyBorder="1" applyAlignment="1">
      <alignment horizontal="right" vertical="center"/>
    </xf>
    <xf numFmtId="0" fontId="2" fillId="0" borderId="5" xfId="0" applyFont="1" applyFill="1" applyBorder="1" applyAlignment="1">
      <alignment horizontal="right" vertical="center"/>
    </xf>
    <xf numFmtId="0" fontId="6" fillId="0" borderId="5" xfId="0" applyFont="1" applyFill="1" applyBorder="1" applyAlignment="1">
      <alignment horizontal="right" vertical="center"/>
    </xf>
    <xf numFmtId="176" fontId="2" fillId="0" borderId="6" xfId="0" applyNumberFormat="1" applyFont="1" applyFill="1" applyBorder="1" applyAlignment="1">
      <alignment horizontal="right" vertical="center"/>
    </xf>
    <xf numFmtId="176" fontId="2" fillId="0" borderId="5" xfId="0" applyNumberFormat="1" applyFont="1" applyFill="1" applyBorder="1" applyAlignment="1">
      <alignment horizontal="right" vertical="center"/>
    </xf>
    <xf numFmtId="176" fontId="5" fillId="0" borderId="5" xfId="0" applyNumberFormat="1" applyFont="1" applyFill="1" applyBorder="1" applyAlignment="1">
      <alignment horizontal="right" vertical="center"/>
    </xf>
    <xf numFmtId="176" fontId="5" fillId="0" borderId="7" xfId="0" applyNumberFormat="1" applyFont="1" applyFill="1" applyBorder="1" applyAlignment="1">
      <alignment horizontal="right" vertical="center"/>
    </xf>
    <xf numFmtId="176" fontId="2" fillId="0" borderId="7" xfId="0" applyNumberFormat="1" applyFont="1" applyFill="1" applyBorder="1" applyAlignment="1">
      <alignment horizontal="right"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tabSelected="1" topLeftCell="A16" zoomScale="110" zoomScaleNormal="110" zoomScaleSheetLayoutView="110" workbookViewId="0">
      <selection activeCell="L21" sqref="L21"/>
    </sheetView>
  </sheetViews>
  <sheetFormatPr defaultRowHeight="16.5" x14ac:dyDescent="0.25"/>
  <cols>
    <col min="1" max="6" width="5.625" style="2" customWidth="1"/>
    <col min="7" max="11" width="8.625" style="2" customWidth="1"/>
    <col min="12" max="12" width="3.625" style="1" customWidth="1"/>
  </cols>
  <sheetData>
    <row r="1" spans="1:12" s="31" customFormat="1" ht="30" customHeight="1" thickBot="1" x14ac:dyDescent="0.3">
      <c r="A1" s="33" t="s">
        <v>25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2"/>
    </row>
    <row r="2" spans="1:12" s="24" customFormat="1" ht="39.950000000000003" customHeight="1" thickTop="1" x14ac:dyDescent="0.25">
      <c r="A2" s="30"/>
      <c r="B2" s="30" t="s">
        <v>24</v>
      </c>
      <c r="C2" s="30" t="s">
        <v>23</v>
      </c>
      <c r="D2" s="30" t="s">
        <v>22</v>
      </c>
      <c r="E2" s="30" t="s">
        <v>21</v>
      </c>
      <c r="F2" s="29" t="s">
        <v>20</v>
      </c>
      <c r="G2" s="28" t="s">
        <v>19</v>
      </c>
      <c r="H2" s="27" t="s">
        <v>18</v>
      </c>
      <c r="I2" s="27" t="s">
        <v>17</v>
      </c>
      <c r="J2" s="27" t="s">
        <v>16</v>
      </c>
      <c r="K2" s="26" t="s">
        <v>15</v>
      </c>
      <c r="L2" s="25"/>
    </row>
    <row r="3" spans="1:12" ht="24.95" customHeight="1" x14ac:dyDescent="0.25">
      <c r="A3" s="18">
        <v>1</v>
      </c>
      <c r="B3" s="17">
        <v>3</v>
      </c>
      <c r="C3" s="17">
        <v>5</v>
      </c>
      <c r="D3" s="17">
        <v>14</v>
      </c>
      <c r="E3" s="17">
        <v>3</v>
      </c>
      <c r="F3" s="16">
        <v>0</v>
      </c>
      <c r="G3" s="23">
        <f>B3/L3%</f>
        <v>12</v>
      </c>
      <c r="H3" s="20">
        <f>C3/L3%</f>
        <v>20</v>
      </c>
      <c r="I3" s="21">
        <f>D3/L3%</f>
        <v>56</v>
      </c>
      <c r="J3" s="20">
        <f>E3/L3%</f>
        <v>12</v>
      </c>
      <c r="K3" s="19">
        <f>F3/L3%</f>
        <v>0</v>
      </c>
      <c r="L3" s="1">
        <f>SUM(B3:F3)</f>
        <v>25</v>
      </c>
    </row>
    <row r="4" spans="1:12" ht="24.95" customHeight="1" x14ac:dyDescent="0.25">
      <c r="A4" s="18">
        <v>2</v>
      </c>
      <c r="B4" s="17">
        <v>3</v>
      </c>
      <c r="C4" s="17">
        <v>10</v>
      </c>
      <c r="D4" s="17">
        <v>10</v>
      </c>
      <c r="E4" s="17">
        <v>1</v>
      </c>
      <c r="F4" s="16">
        <v>2</v>
      </c>
      <c r="G4" s="23">
        <f>B4/L4%</f>
        <v>11.538461538461538</v>
      </c>
      <c r="H4" s="21">
        <f>C4/L4%</f>
        <v>38.46153846153846</v>
      </c>
      <c r="I4" s="21">
        <f>D4/L4%</f>
        <v>38.46153846153846</v>
      </c>
      <c r="J4" s="20">
        <f>E4/L4%</f>
        <v>3.8461538461538458</v>
      </c>
      <c r="K4" s="19">
        <f>F4/L4%</f>
        <v>7.6923076923076916</v>
      </c>
      <c r="L4" s="1">
        <f>SUM(B4:F4)</f>
        <v>26</v>
      </c>
    </row>
    <row r="5" spans="1:12" ht="24.95" customHeight="1" x14ac:dyDescent="0.25">
      <c r="A5" s="18">
        <v>3</v>
      </c>
      <c r="B5" s="17">
        <v>3</v>
      </c>
      <c r="C5" s="17">
        <v>12</v>
      </c>
      <c r="D5" s="17">
        <v>9</v>
      </c>
      <c r="E5" s="17">
        <v>1</v>
      </c>
      <c r="F5" s="16">
        <v>1</v>
      </c>
      <c r="G5" s="23">
        <f>B5/L5%</f>
        <v>11.538461538461538</v>
      </c>
      <c r="H5" s="21">
        <f>C5/L5%</f>
        <v>46.153846153846153</v>
      </c>
      <c r="I5" s="21">
        <f>D5/L5%</f>
        <v>34.615384615384613</v>
      </c>
      <c r="J5" s="20">
        <f>E5/L5%</f>
        <v>3.8461538461538458</v>
      </c>
      <c r="K5" s="19">
        <f>F5/L5%</f>
        <v>3.8461538461538458</v>
      </c>
      <c r="L5" s="1">
        <f>SUM(B5:F5)</f>
        <v>26</v>
      </c>
    </row>
    <row r="6" spans="1:12" ht="24.95" customHeight="1" x14ac:dyDescent="0.25">
      <c r="A6" s="18">
        <v>4</v>
      </c>
      <c r="B6" s="17">
        <v>3</v>
      </c>
      <c r="C6" s="17">
        <v>6</v>
      </c>
      <c r="D6" s="17">
        <v>15</v>
      </c>
      <c r="E6" s="17">
        <v>2</v>
      </c>
      <c r="F6" s="16">
        <v>0</v>
      </c>
      <c r="G6" s="23">
        <f>B6/L6%</f>
        <v>11.538461538461538</v>
      </c>
      <c r="H6" s="20">
        <f>C6/L6%</f>
        <v>23.076923076923077</v>
      </c>
      <c r="I6" s="21">
        <f>D6/L6%</f>
        <v>57.692307692307693</v>
      </c>
      <c r="J6" s="20">
        <f>E6/L6%</f>
        <v>7.6923076923076916</v>
      </c>
      <c r="K6" s="19">
        <f>F6/L6%</f>
        <v>0</v>
      </c>
      <c r="L6" s="1">
        <f>SUM(B6:F6)</f>
        <v>26</v>
      </c>
    </row>
    <row r="7" spans="1:12" ht="24.95" customHeight="1" x14ac:dyDescent="0.25">
      <c r="A7" s="18">
        <v>5</v>
      </c>
      <c r="B7" s="17">
        <v>2</v>
      </c>
      <c r="C7" s="17">
        <v>8</v>
      </c>
      <c r="D7" s="17">
        <v>13</v>
      </c>
      <c r="E7" s="17">
        <v>2</v>
      </c>
      <c r="F7" s="16">
        <v>1</v>
      </c>
      <c r="G7" s="23">
        <f>B7/L7%</f>
        <v>7.6923076923076916</v>
      </c>
      <c r="H7" s="21">
        <f>C7/L7%</f>
        <v>30.769230769230766</v>
      </c>
      <c r="I7" s="21">
        <f>D7/L7%</f>
        <v>50</v>
      </c>
      <c r="J7" s="20">
        <f>E7/L7%</f>
        <v>7.6923076923076916</v>
      </c>
      <c r="K7" s="19">
        <f>F7/L7%</f>
        <v>3.8461538461538458</v>
      </c>
      <c r="L7" s="1">
        <f>SUM(B7:F7)</f>
        <v>26</v>
      </c>
    </row>
    <row r="8" spans="1:12" ht="24.95" customHeight="1" x14ac:dyDescent="0.25">
      <c r="A8" s="18">
        <v>6</v>
      </c>
      <c r="B8" s="17">
        <v>2</v>
      </c>
      <c r="C8" s="17">
        <v>6</v>
      </c>
      <c r="D8" s="17">
        <v>14</v>
      </c>
      <c r="E8" s="17">
        <v>3</v>
      </c>
      <c r="F8" s="16">
        <v>1</v>
      </c>
      <c r="G8" s="23">
        <f>B8/L8%</f>
        <v>7.6923076923076916</v>
      </c>
      <c r="H8" s="20">
        <f>C8/L8%</f>
        <v>23.076923076923077</v>
      </c>
      <c r="I8" s="21">
        <f>D8/L8%</f>
        <v>53.846153846153847</v>
      </c>
      <c r="J8" s="20">
        <f>E8/L8%</f>
        <v>11.538461538461538</v>
      </c>
      <c r="K8" s="19">
        <f>F8/L8%</f>
        <v>3.8461538461538458</v>
      </c>
      <c r="L8" s="1">
        <f>SUM(B8:F8)</f>
        <v>26</v>
      </c>
    </row>
    <row r="9" spans="1:12" ht="24.95" customHeight="1" x14ac:dyDescent="0.25">
      <c r="A9" s="18">
        <v>7</v>
      </c>
      <c r="B9" s="17">
        <v>2</v>
      </c>
      <c r="C9" s="17">
        <v>9</v>
      </c>
      <c r="D9" s="17">
        <v>12</v>
      </c>
      <c r="E9" s="17">
        <v>2</v>
      </c>
      <c r="F9" s="16">
        <v>1</v>
      </c>
      <c r="G9" s="23">
        <f>B9/L9%</f>
        <v>7.6923076923076916</v>
      </c>
      <c r="H9" s="21">
        <f>C9/L9%</f>
        <v>34.615384615384613</v>
      </c>
      <c r="I9" s="21">
        <f>D9/L9%</f>
        <v>46.153846153846153</v>
      </c>
      <c r="J9" s="20">
        <f>E9/L9%</f>
        <v>7.6923076923076916</v>
      </c>
      <c r="K9" s="19">
        <f>F9/L9%</f>
        <v>3.8461538461538458</v>
      </c>
      <c r="L9" s="1">
        <f>SUM(B9:F9)</f>
        <v>26</v>
      </c>
    </row>
    <row r="10" spans="1:12" ht="24.95" customHeight="1" x14ac:dyDescent="0.25">
      <c r="A10" s="18">
        <v>8</v>
      </c>
      <c r="B10" s="17">
        <v>1</v>
      </c>
      <c r="C10" s="17">
        <v>8</v>
      </c>
      <c r="D10" s="17">
        <v>14</v>
      </c>
      <c r="E10" s="17">
        <v>3</v>
      </c>
      <c r="F10" s="16">
        <v>0</v>
      </c>
      <c r="G10" s="23">
        <f>B10/L10%</f>
        <v>3.8461538461538458</v>
      </c>
      <c r="H10" s="21">
        <f>C10/L10%</f>
        <v>30.769230769230766</v>
      </c>
      <c r="I10" s="21">
        <f>D10/L10%</f>
        <v>53.846153846153847</v>
      </c>
      <c r="J10" s="20">
        <f>E10/L10%</f>
        <v>11.538461538461538</v>
      </c>
      <c r="K10" s="19">
        <f>F10/L10%</f>
        <v>0</v>
      </c>
      <c r="L10" s="1">
        <f>SUM(B10:F10)</f>
        <v>26</v>
      </c>
    </row>
    <row r="11" spans="1:12" ht="24.95" customHeight="1" x14ac:dyDescent="0.25">
      <c r="A11" s="18">
        <v>9</v>
      </c>
      <c r="B11" s="17">
        <v>3</v>
      </c>
      <c r="C11" s="17">
        <v>8</v>
      </c>
      <c r="D11" s="17">
        <v>10</v>
      </c>
      <c r="E11" s="17">
        <v>3</v>
      </c>
      <c r="F11" s="16">
        <v>2</v>
      </c>
      <c r="G11" s="23">
        <f>B11/L11%</f>
        <v>11.538461538461538</v>
      </c>
      <c r="H11" s="21">
        <f>C11/L11%</f>
        <v>30.769230769230766</v>
      </c>
      <c r="I11" s="21">
        <f>D11/L11%</f>
        <v>38.46153846153846</v>
      </c>
      <c r="J11" s="20">
        <f>E11/L11%</f>
        <v>11.538461538461538</v>
      </c>
      <c r="K11" s="19">
        <f>F11/L11%</f>
        <v>7.6923076923076916</v>
      </c>
      <c r="L11" s="1">
        <f>SUM(B11:F11)</f>
        <v>26</v>
      </c>
    </row>
    <row r="12" spans="1:12" ht="24.95" customHeight="1" x14ac:dyDescent="0.25">
      <c r="A12" s="18">
        <v>10</v>
      </c>
      <c r="B12" s="17">
        <v>2</v>
      </c>
      <c r="C12" s="17">
        <v>3</v>
      </c>
      <c r="D12" s="17">
        <v>18</v>
      </c>
      <c r="E12" s="17">
        <v>3</v>
      </c>
      <c r="F12" s="16">
        <v>0</v>
      </c>
      <c r="G12" s="23">
        <f>B12/L12%</f>
        <v>7.6923076923076916</v>
      </c>
      <c r="H12" s="20">
        <f>C12/L12%</f>
        <v>11.538461538461538</v>
      </c>
      <c r="I12" s="21">
        <f>D12/L12%</f>
        <v>69.230769230769226</v>
      </c>
      <c r="J12" s="20">
        <f>E12/L12%</f>
        <v>11.538461538461538</v>
      </c>
      <c r="K12" s="19">
        <f>F12/L12%</f>
        <v>0</v>
      </c>
      <c r="L12" s="1">
        <f>SUM(B12:F12)</f>
        <v>26</v>
      </c>
    </row>
    <row r="13" spans="1:12" ht="24.95" customHeight="1" x14ac:dyDescent="0.25">
      <c r="A13" s="18">
        <v>11</v>
      </c>
      <c r="B13" s="17">
        <v>3</v>
      </c>
      <c r="C13" s="17">
        <v>8</v>
      </c>
      <c r="D13" s="17">
        <v>14</v>
      </c>
      <c r="E13" s="17">
        <v>1</v>
      </c>
      <c r="F13" s="16">
        <v>0</v>
      </c>
      <c r="G13" s="23">
        <f>B13/L13%</f>
        <v>11.538461538461538</v>
      </c>
      <c r="H13" s="21">
        <f>C13/L13%</f>
        <v>30.769230769230766</v>
      </c>
      <c r="I13" s="21">
        <f>D13/L13%</f>
        <v>53.846153846153847</v>
      </c>
      <c r="J13" s="20">
        <f>E13/L13%</f>
        <v>3.8461538461538458</v>
      </c>
      <c r="K13" s="19">
        <f>F13/L13%</f>
        <v>0</v>
      </c>
      <c r="L13" s="1">
        <f>SUM(B13:F13)</f>
        <v>26</v>
      </c>
    </row>
    <row r="14" spans="1:12" ht="24.95" customHeight="1" x14ac:dyDescent="0.25">
      <c r="A14" s="18">
        <v>12</v>
      </c>
      <c r="B14" s="17">
        <v>4</v>
      </c>
      <c r="C14" s="17">
        <v>10</v>
      </c>
      <c r="D14" s="17">
        <v>11</v>
      </c>
      <c r="E14" s="17">
        <v>1</v>
      </c>
      <c r="F14" s="16">
        <v>0</v>
      </c>
      <c r="G14" s="23">
        <f>B14/L14%</f>
        <v>15.384615384615383</v>
      </c>
      <c r="H14" s="21">
        <f>C14/L14%</f>
        <v>38.46153846153846</v>
      </c>
      <c r="I14" s="21">
        <f>D14/L14%</f>
        <v>42.307692307692307</v>
      </c>
      <c r="J14" s="20">
        <f>E14/L14%</f>
        <v>3.8461538461538458</v>
      </c>
      <c r="K14" s="19">
        <f>F14/L14%</f>
        <v>0</v>
      </c>
      <c r="L14" s="1">
        <f>SUM(B14:F14)</f>
        <v>26</v>
      </c>
    </row>
    <row r="15" spans="1:12" ht="24.95" customHeight="1" x14ac:dyDescent="0.25">
      <c r="A15" s="18">
        <v>13</v>
      </c>
      <c r="B15" s="17">
        <v>8</v>
      </c>
      <c r="C15" s="17">
        <v>11</v>
      </c>
      <c r="D15" s="17">
        <v>7</v>
      </c>
      <c r="E15" s="17">
        <v>0</v>
      </c>
      <c r="F15" s="16">
        <v>0</v>
      </c>
      <c r="G15" s="22">
        <f>B15/L15%</f>
        <v>30.769230769230766</v>
      </c>
      <c r="H15" s="21">
        <f>C15/L15%</f>
        <v>42.307692307692307</v>
      </c>
      <c r="I15" s="20">
        <f>D15/L15%</f>
        <v>26.923076923076923</v>
      </c>
      <c r="J15" s="20">
        <f>E15/L15%</f>
        <v>0</v>
      </c>
      <c r="K15" s="19">
        <f>F15/L15%</f>
        <v>0</v>
      </c>
      <c r="L15" s="1">
        <f>SUM(B15:F15)</f>
        <v>26</v>
      </c>
    </row>
    <row r="16" spans="1:12" ht="24.95" customHeight="1" thickBot="1" x14ac:dyDescent="0.3">
      <c r="A16" s="18">
        <v>14</v>
      </c>
      <c r="B16" s="17">
        <v>10</v>
      </c>
      <c r="C16" s="17">
        <v>10</v>
      </c>
      <c r="D16" s="17">
        <v>6</v>
      </c>
      <c r="E16" s="17">
        <v>0</v>
      </c>
      <c r="F16" s="16">
        <v>0</v>
      </c>
      <c r="G16" s="15">
        <f>B16/L16%</f>
        <v>38.46153846153846</v>
      </c>
      <c r="H16" s="14">
        <f>C16/L16%</f>
        <v>38.46153846153846</v>
      </c>
      <c r="I16" s="13">
        <f>D16/L16%</f>
        <v>23.076923076923077</v>
      </c>
      <c r="J16" s="13">
        <f>E16/L16%</f>
        <v>0</v>
      </c>
      <c r="K16" s="12">
        <f>F16/L16%</f>
        <v>0</v>
      </c>
      <c r="L16" s="1">
        <f>SUM(B16:F16)</f>
        <v>26</v>
      </c>
    </row>
    <row r="17" spans="1:12" s="8" customFormat="1" ht="24.95" customHeight="1" thickTop="1" x14ac:dyDescent="0.25">
      <c r="A17" s="11" t="s">
        <v>14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9"/>
    </row>
    <row r="18" spans="1:12" s="8" customFormat="1" ht="20.100000000000001" customHeight="1" x14ac:dyDescent="0.25">
      <c r="A18" s="4" t="s">
        <v>13</v>
      </c>
      <c r="B18" s="4"/>
      <c r="C18" s="4"/>
      <c r="D18" s="4"/>
      <c r="E18" s="4"/>
      <c r="F18" s="4"/>
      <c r="G18" s="4"/>
      <c r="H18" s="4" t="s">
        <v>12</v>
      </c>
      <c r="I18" s="4"/>
      <c r="J18" s="4"/>
      <c r="K18" s="4"/>
      <c r="L18" s="9"/>
    </row>
    <row r="19" spans="1:12" s="8" customFormat="1" ht="20.100000000000001" customHeight="1" x14ac:dyDescent="0.25">
      <c r="A19" s="4" t="s">
        <v>11</v>
      </c>
      <c r="B19" s="4"/>
      <c r="C19" s="4"/>
      <c r="D19" s="4"/>
      <c r="E19" s="4"/>
      <c r="F19" s="4"/>
      <c r="G19" s="4"/>
      <c r="H19" s="10" t="s">
        <v>10</v>
      </c>
      <c r="I19" s="4"/>
      <c r="J19" s="4"/>
      <c r="K19" s="4"/>
      <c r="L19" s="9"/>
    </row>
    <row r="20" spans="1:12" s="8" customFormat="1" ht="20.100000000000001" customHeight="1" x14ac:dyDescent="0.25">
      <c r="A20" s="10" t="s">
        <v>9</v>
      </c>
      <c r="B20" s="4"/>
      <c r="C20" s="4"/>
      <c r="D20" s="4"/>
      <c r="E20" s="4"/>
      <c r="F20" s="4"/>
      <c r="G20" s="4"/>
      <c r="H20" s="6" t="s">
        <v>8</v>
      </c>
      <c r="I20" s="4"/>
      <c r="J20" s="4"/>
      <c r="K20" s="4"/>
      <c r="L20" s="9"/>
    </row>
    <row r="21" spans="1:12" ht="20.100000000000001" customHeight="1" x14ac:dyDescent="0.25">
      <c r="A21" s="4" t="s">
        <v>7</v>
      </c>
      <c r="B21" s="4"/>
      <c r="C21" s="4"/>
      <c r="D21" s="4"/>
      <c r="E21" s="4"/>
      <c r="F21" s="4"/>
      <c r="G21" s="4"/>
      <c r="H21" s="7" t="s">
        <v>6</v>
      </c>
    </row>
    <row r="22" spans="1:12" ht="20.100000000000001" customHeight="1" x14ac:dyDescent="0.25">
      <c r="A22" s="4" t="s">
        <v>5</v>
      </c>
      <c r="B22" s="4"/>
      <c r="C22" s="4"/>
      <c r="D22" s="4"/>
      <c r="E22" s="4"/>
      <c r="F22" s="4"/>
      <c r="G22" s="4"/>
      <c r="H22" s="6" t="s">
        <v>4</v>
      </c>
    </row>
    <row r="23" spans="1:12" ht="20.100000000000001" customHeight="1" x14ac:dyDescent="0.25">
      <c r="A23" s="4" t="s">
        <v>3</v>
      </c>
      <c r="B23" s="4"/>
      <c r="C23" s="4"/>
      <c r="D23" s="4"/>
      <c r="E23" s="4"/>
      <c r="F23" s="4"/>
      <c r="G23" s="4"/>
      <c r="H23" s="6" t="s">
        <v>2</v>
      </c>
    </row>
    <row r="24" spans="1:12" ht="24.95" customHeight="1" x14ac:dyDescent="0.25">
      <c r="A24" s="5" t="s">
        <v>1</v>
      </c>
      <c r="B24" s="4"/>
      <c r="C24" s="4"/>
      <c r="D24" s="4"/>
      <c r="E24" s="4"/>
      <c r="F24" s="4"/>
      <c r="G24" s="4"/>
    </row>
    <row r="25" spans="1:12" ht="24.95" customHeight="1" x14ac:dyDescent="0.25">
      <c r="A25" s="3" t="s">
        <v>0</v>
      </c>
      <c r="B25" s="3"/>
      <c r="C25" s="3"/>
      <c r="D25" s="3"/>
      <c r="E25" s="3"/>
      <c r="F25" s="3"/>
      <c r="G25" s="3"/>
      <c r="H25" s="3"/>
      <c r="I25" s="3"/>
      <c r="J25" s="3"/>
      <c r="K25" s="3"/>
    </row>
    <row r="26" spans="1:12" ht="24.95" customHeight="1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</row>
    <row r="27" spans="1:12" ht="24.95" customHeight="1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</row>
    <row r="28" spans="1:12" ht="24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1:12" ht="24.95" customHeight="1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1:12" ht="24.95" customHeight="1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1:12" ht="24.95" customHeight="1" x14ac:dyDescent="0.25"/>
    <row r="32" spans="1:12" ht="24.95" customHeight="1" x14ac:dyDescent="0.25"/>
    <row r="33" ht="24.95" customHeight="1" x14ac:dyDescent="0.25"/>
    <row r="34" ht="24.95" customHeight="1" x14ac:dyDescent="0.25"/>
  </sheetData>
  <mergeCells count="2">
    <mergeCell ref="A1:K1"/>
    <mergeCell ref="A25:K30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10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東安10月</vt:lpstr>
      <vt:lpstr>東安10月!Print_Area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2017-12-05T02:36:30Z</dcterms:created>
  <dcterms:modified xsi:type="dcterms:W3CDTF">2017-12-05T02:37:08Z</dcterms:modified>
</cp:coreProperties>
</file>