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c-201203211520\1\家蓁\各月菜單\106年5月菜單\"/>
    </mc:Choice>
  </mc:AlternateContent>
  <bookViews>
    <workbookView xWindow="240" yWindow="96" windowWidth="14892" windowHeight="7476"/>
  </bookViews>
  <sheets>
    <sheet name="合菜" sheetId="6" r:id="rId1"/>
    <sheet name="便當" sheetId="5" r:id="rId2"/>
  </sheets>
  <externalReferences>
    <externalReference r:id="rId3"/>
  </externalReferences>
  <definedNames>
    <definedName name="_xlnm.Print_Area" localSheetId="0">合菜!$A$1:$O$54</definedName>
    <definedName name="_xlnm.Print_Area" localSheetId="1">便當!$A$1:$O$54</definedName>
    <definedName name="文字方塊" localSheetId="0">合菜!#REF!</definedName>
    <definedName name="文字方塊" localSheetId="1">[1]合菜!#REF!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O47" i="5" l="1"/>
  <c r="O41" i="5"/>
  <c r="O39" i="5"/>
  <c r="O37" i="5"/>
  <c r="O35" i="5"/>
  <c r="O33" i="5"/>
  <c r="O31" i="5"/>
  <c r="O29" i="5"/>
  <c r="O27" i="5"/>
  <c r="O25" i="5"/>
  <c r="O23" i="5"/>
  <c r="O21" i="5"/>
  <c r="O19" i="5"/>
  <c r="O17" i="5"/>
  <c r="O15" i="5"/>
  <c r="O13" i="5"/>
  <c r="O11" i="5"/>
  <c r="O9" i="5"/>
  <c r="O7" i="5"/>
  <c r="O5" i="5"/>
  <c r="O3" i="5"/>
  <c r="O37" i="6" l="1"/>
  <c r="O47" i="6" l="1"/>
  <c r="O41" i="6"/>
  <c r="O39" i="6"/>
  <c r="O35" i="6"/>
  <c r="O33" i="6"/>
  <c r="O31" i="6"/>
  <c r="O29" i="6"/>
  <c r="O27" i="6"/>
  <c r="O25" i="6"/>
  <c r="O23" i="6"/>
  <c r="O21" i="6"/>
  <c r="O19" i="6"/>
  <c r="O17" i="6"/>
  <c r="O15" i="6"/>
  <c r="O13" i="6"/>
  <c r="O11" i="6"/>
  <c r="O9" i="6"/>
  <c r="O7" i="6"/>
  <c r="O5" i="6"/>
  <c r="O3" i="6"/>
</calcChain>
</file>

<file path=xl/sharedStrings.xml><?xml version="1.0" encoding="utf-8"?>
<sst xmlns="http://schemas.openxmlformats.org/spreadsheetml/2006/main" count="501" uniqueCount="285">
  <si>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</si>
  <si>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</si>
  <si>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</si>
  <si>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</si>
  <si>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</si>
  <si>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</si>
  <si>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</si>
  <si>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</si>
  <si>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</si>
  <si>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</si>
  <si>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</si>
  <si>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</si>
  <si>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</si>
  <si>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</si>
  <si>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水果
(份)</t>
  </si>
  <si>
    <t>若遇當日食材缺貨,會以新鮮食品代替,敬請見諒!</t>
    <phoneticPr fontId="8" type="noConversion"/>
  </si>
  <si>
    <t>全穀
根莖(份)</t>
    <phoneticPr fontId="8" type="noConversion"/>
  </si>
  <si>
    <t xml:space="preserve">地址:桃園市平鎮區平東路659巷111號  </t>
    <phoneticPr fontId="8" type="noConversion"/>
  </si>
  <si>
    <t>吉園圃蔬菜</t>
    <phoneticPr fontId="8" type="noConversion"/>
  </si>
  <si>
    <t>麻婆豆腐</t>
    <phoneticPr fontId="8" type="noConversion"/>
  </si>
  <si>
    <t>蕃茄炒蛋</t>
    <phoneticPr fontId="8" type="noConversion"/>
  </si>
  <si>
    <t>豬排/炸</t>
    <phoneticPr fontId="8" type="noConversion"/>
  </si>
  <si>
    <t>雞排/燒</t>
    <phoneticPr fontId="8" type="noConversion"/>
  </si>
  <si>
    <t>蒜香滷雞腿</t>
    <phoneticPr fontId="8" type="noConversion"/>
  </si>
  <si>
    <t>熱狗/煎</t>
    <phoneticPr fontId="8" type="noConversion"/>
  </si>
  <si>
    <t>日式炸豬排</t>
    <phoneticPr fontId="8" type="noConversion"/>
  </si>
  <si>
    <t>海苔丸燒</t>
    <phoneticPr fontId="8" type="noConversion"/>
  </si>
  <si>
    <t>全穀根莖(份)</t>
  </si>
  <si>
    <t>豆魚肉蛋(份)</t>
  </si>
  <si>
    <t>白米飯</t>
    <phoneticPr fontId="8" type="noConversion"/>
  </si>
  <si>
    <t>陽光鮮蔬</t>
    <phoneticPr fontId="8" type="noConversion"/>
  </si>
  <si>
    <t>有機蔬菜</t>
    <phoneticPr fontId="8" type="noConversion"/>
  </si>
  <si>
    <t>時蔬.蒜/炒</t>
    <phoneticPr fontId="8" type="noConversion"/>
  </si>
  <si>
    <t>田園時蔬</t>
    <phoneticPr fontId="8" type="noConversion"/>
  </si>
  <si>
    <t>二</t>
    <phoneticPr fontId="8" type="noConversion"/>
  </si>
  <si>
    <t>鮮蔬快炒</t>
    <phoneticPr fontId="8" type="noConversion"/>
  </si>
  <si>
    <t>時蔬/炒</t>
    <phoneticPr fontId="8" type="noConversion"/>
  </si>
  <si>
    <t>松晟訂購服務電話(03) 4 6 0 2 6 2 6</t>
  </si>
  <si>
    <t>若遇當日食材缺貨,會以新鮮食品代替,敬請見諒!</t>
  </si>
  <si>
    <t>香蔥菜脯蛋</t>
    <phoneticPr fontId="8" type="noConversion"/>
  </si>
  <si>
    <t>五香滷肉燥</t>
    <phoneticPr fontId="8" type="noConversion"/>
  </si>
  <si>
    <t>蕃茄.蛋/炒</t>
    <phoneticPr fontId="8" type="noConversion"/>
  </si>
  <si>
    <t>豆魚
肉蛋(份)</t>
    <phoneticPr fontId="8" type="noConversion"/>
  </si>
  <si>
    <t>一</t>
    <phoneticPr fontId="8" type="noConversion"/>
  </si>
  <si>
    <t>滿漢香腸</t>
    <phoneticPr fontId="8" type="noConversion"/>
  </si>
  <si>
    <t>雞腿/滷</t>
    <phoneticPr fontId="8" type="noConversion"/>
  </si>
  <si>
    <t>海苔丸/燒</t>
    <phoneticPr fontId="8" type="noConversion"/>
  </si>
  <si>
    <t>里肌排骨</t>
    <phoneticPr fontId="8" type="noConversion"/>
  </si>
  <si>
    <t>肯德香雞排</t>
    <phoneticPr fontId="8" type="noConversion"/>
  </si>
  <si>
    <t>貴妃雞排</t>
    <phoneticPr fontId="8" type="noConversion"/>
  </si>
  <si>
    <t>雞腿/燒</t>
    <phoneticPr fontId="8" type="noConversion"/>
  </si>
  <si>
    <t>芝麻里肌排</t>
    <phoneticPr fontId="8" type="noConversion"/>
  </si>
  <si>
    <t>里肌排/燒</t>
    <phoneticPr fontId="8" type="noConversion"/>
  </si>
  <si>
    <t>絞肉.碎瓜/炒</t>
    <phoneticPr fontId="8" type="noConversion"/>
  </si>
  <si>
    <t>八寶肉醬</t>
    <phoneticPr fontId="8" type="noConversion"/>
  </si>
  <si>
    <t>沙茶寬粉</t>
    <phoneticPr fontId="8" type="noConversion"/>
  </si>
  <si>
    <t>非基改碎干丁.絞肉/滷</t>
    <phoneticPr fontId="8" type="noConversion"/>
  </si>
  <si>
    <t>鐵板豆腐</t>
    <phoneticPr fontId="8" type="noConversion"/>
  </si>
  <si>
    <t>海帶根/滷</t>
    <phoneticPr fontId="8" type="noConversion"/>
  </si>
  <si>
    <t>非基改四分干.絞肉/滷</t>
    <phoneticPr fontId="8" type="noConversion"/>
  </si>
  <si>
    <t>咖哩馬鈴薯</t>
    <phoneticPr fontId="8" type="noConversion"/>
  </si>
  <si>
    <t>咕咾肉/溜</t>
    <phoneticPr fontId="8" type="noConversion"/>
  </si>
  <si>
    <t>非基改豆腐.素絞肉.紅蘿蔔/燒</t>
    <phoneticPr fontId="8" type="noConversion"/>
  </si>
  <si>
    <t>高麗菜.寬粉/炒</t>
    <phoneticPr fontId="8" type="noConversion"/>
  </si>
  <si>
    <t>糖醋咕咾肉</t>
    <phoneticPr fontId="8" type="noConversion"/>
  </si>
  <si>
    <t>紅燒雞腿</t>
    <phoneticPr fontId="8" type="noConversion"/>
  </si>
  <si>
    <t>京都大排</t>
    <phoneticPr fontId="8" type="noConversion"/>
  </si>
  <si>
    <t>活力時蔬</t>
    <phoneticPr fontId="8" type="noConversion"/>
  </si>
  <si>
    <t>佛跳牆</t>
    <phoneticPr fontId="8" type="noConversion"/>
  </si>
  <si>
    <t>綠豆湯</t>
    <phoneticPr fontId="8" type="noConversion"/>
  </si>
  <si>
    <t>芋香西谷米</t>
    <phoneticPr fontId="8" type="noConversion"/>
  </si>
  <si>
    <t>其他</t>
    <phoneticPr fontId="8" type="noConversion"/>
  </si>
  <si>
    <t>三色燴蛋</t>
    <phoneticPr fontId="8" type="noConversion"/>
  </si>
  <si>
    <t>吉園圃蔬菜</t>
    <phoneticPr fontId="8" type="noConversion"/>
  </si>
  <si>
    <t>非基改油腐.洋蔥/燒</t>
    <phoneticPr fontId="8" type="noConversion"/>
  </si>
  <si>
    <t>三色豆.蛋/炒</t>
    <phoneticPr fontId="8" type="noConversion"/>
  </si>
  <si>
    <t>瓜子肉</t>
    <phoneticPr fontId="8" type="noConversion"/>
  </si>
  <si>
    <t>有機
蔬菜</t>
    <phoneticPr fontId="8" type="noConversion"/>
  </si>
  <si>
    <t>三</t>
    <phoneticPr fontId="8" type="noConversion"/>
  </si>
  <si>
    <t>醬香炒飯</t>
    <phoneticPr fontId="8" type="noConversion"/>
  </si>
  <si>
    <t>卡拉雞排</t>
    <phoneticPr fontId="8" type="noConversion"/>
  </si>
  <si>
    <t>客家小炒</t>
    <phoneticPr fontId="8" type="noConversion"/>
  </si>
  <si>
    <t>雞排/炸</t>
    <phoneticPr fontId="8" type="noConversion"/>
  </si>
  <si>
    <t>非基改干片.絞肉.魷魚/炒</t>
    <phoneticPr fontId="8" type="noConversion"/>
  </si>
  <si>
    <t>四</t>
    <phoneticPr fontId="8" type="noConversion"/>
  </si>
  <si>
    <t>糖醋咕咾肉</t>
    <phoneticPr fontId="8" type="noConversion"/>
  </si>
  <si>
    <t>海結滷味</t>
    <phoneticPr fontId="8" type="noConversion"/>
  </si>
  <si>
    <t>蛋酥白菜魯</t>
    <phoneticPr fontId="8" type="noConversion"/>
  </si>
  <si>
    <t>有機
蔬菜</t>
    <phoneticPr fontId="8" type="noConversion"/>
  </si>
  <si>
    <t>咕咾肉/溜</t>
    <phoneticPr fontId="8" type="noConversion"/>
  </si>
  <si>
    <t>海帶結.甜條.時蔬/滷</t>
    <phoneticPr fontId="8" type="noConversion"/>
  </si>
  <si>
    <t>蛋.白菜.木耳/滷</t>
    <phoneticPr fontId="8" type="noConversion"/>
  </si>
  <si>
    <t>五</t>
    <phoneticPr fontId="8" type="noConversion"/>
  </si>
  <si>
    <t>白玉肉燥</t>
    <phoneticPr fontId="8" type="noConversion"/>
  </si>
  <si>
    <t>白蘿蔔.絞肉/煮</t>
    <phoneticPr fontId="8" type="noConversion"/>
  </si>
  <si>
    <t>一</t>
    <phoneticPr fontId="8" type="noConversion"/>
  </si>
  <si>
    <t>八寶肉醬</t>
    <phoneticPr fontId="8" type="noConversion"/>
  </si>
  <si>
    <t>黃金蛋咖哩</t>
    <phoneticPr fontId="8" type="noConversion"/>
  </si>
  <si>
    <t>非基改干丁.素絞肉/炒</t>
    <phoneticPr fontId="8" type="noConversion"/>
  </si>
  <si>
    <t>二</t>
    <phoneticPr fontId="8" type="noConversion"/>
  </si>
  <si>
    <t>馬鈴薯燉肉</t>
    <phoneticPr fontId="8" type="noConversion"/>
  </si>
  <si>
    <t>香蔥菜脯蛋</t>
    <phoneticPr fontId="8" type="noConversion"/>
  </si>
  <si>
    <t>馬鈴薯.肉丁/燉</t>
    <phoneticPr fontId="8" type="noConversion"/>
  </si>
  <si>
    <t>蔥.菜脯.蛋/炒</t>
    <phoneticPr fontId="8" type="noConversion"/>
  </si>
  <si>
    <t>梅干肉燥</t>
    <phoneticPr fontId="8" type="noConversion"/>
  </si>
  <si>
    <t>芹香甜條</t>
    <phoneticPr fontId="8" type="noConversion"/>
  </si>
  <si>
    <t>梅乾菜.絞肉/燒</t>
    <phoneticPr fontId="8" type="noConversion"/>
  </si>
  <si>
    <t>芹菜.甜不辣/炒</t>
    <phoneticPr fontId="8" type="noConversion"/>
  </si>
  <si>
    <t>糖醋黑干</t>
    <phoneticPr fontId="8" type="noConversion"/>
  </si>
  <si>
    <t>雞腿/滷</t>
    <phoneticPr fontId="8" type="noConversion"/>
  </si>
  <si>
    <t>非基改黑豆干/溜</t>
    <phoneticPr fontId="8" type="noConversion"/>
  </si>
  <si>
    <t>塔香三杯雞</t>
    <phoneticPr fontId="8" type="noConversion"/>
  </si>
  <si>
    <t>培根馬鈴薯</t>
    <phoneticPr fontId="8" type="noConversion"/>
  </si>
  <si>
    <t>雞丁.九層塔.米血/炒</t>
    <phoneticPr fontId="8" type="noConversion"/>
  </si>
  <si>
    <t>培根.馬鈴薯/煮</t>
    <phoneticPr fontId="8" type="noConversion"/>
  </si>
  <si>
    <t>非基改豆腐.素絞肉.紅蘿蔔/燒</t>
    <phoneticPr fontId="8" type="noConversion"/>
  </si>
  <si>
    <t>蒜味滷排骨</t>
    <phoneticPr fontId="8" type="noConversion"/>
  </si>
  <si>
    <t>滷海帶根</t>
    <phoneticPr fontId="8" type="noConversion"/>
  </si>
  <si>
    <t>蘿蔔和風煲</t>
    <phoneticPr fontId="8" type="noConversion"/>
  </si>
  <si>
    <t>排骨/滷</t>
    <phoneticPr fontId="8" type="noConversion"/>
  </si>
  <si>
    <t>蘿蔔.玉米筍.丸子/煮</t>
    <phoneticPr fontId="8" type="noConversion"/>
  </si>
  <si>
    <t>三</t>
    <phoneticPr fontId="8" type="noConversion"/>
  </si>
  <si>
    <t>客家米粉</t>
    <phoneticPr fontId="8" type="noConversion"/>
  </si>
  <si>
    <t>敏豆素雞</t>
    <phoneticPr fontId="8" type="noConversion"/>
  </si>
  <si>
    <t>素雞.敏豆/炒</t>
    <phoneticPr fontId="8" type="noConversion"/>
  </si>
  <si>
    <t>紅蘿蔔燉肉</t>
    <phoneticPr fontId="8" type="noConversion"/>
  </si>
  <si>
    <t>古早味瓜子肉</t>
    <phoneticPr fontId="8" type="noConversion"/>
  </si>
  <si>
    <t>蕃茄炒蛋</t>
    <phoneticPr fontId="8" type="noConversion"/>
  </si>
  <si>
    <t>紅蘿蔔.肉丁/燉</t>
    <phoneticPr fontId="8" type="noConversion"/>
  </si>
  <si>
    <t>碎瓜.絞肉/炒</t>
    <phoneticPr fontId="8" type="noConversion"/>
  </si>
  <si>
    <t>蕃茄.蛋/炒</t>
    <phoneticPr fontId="8" type="noConversion"/>
  </si>
  <si>
    <t>酸菜肉絲</t>
    <phoneticPr fontId="8" type="noConversion"/>
  </si>
  <si>
    <t>酸菜.絞肉/炒</t>
    <phoneticPr fontId="8" type="noConversion"/>
  </si>
  <si>
    <t>豆干角肉丁</t>
    <phoneticPr fontId="8" type="noConversion"/>
  </si>
  <si>
    <t>紅蘿蔔炒蛋</t>
    <phoneticPr fontId="8" type="noConversion"/>
  </si>
  <si>
    <t>紅蘿蔔.蛋/炒</t>
    <phoneticPr fontId="8" type="noConversion"/>
  </si>
  <si>
    <t>福菜燒肉燥</t>
    <phoneticPr fontId="8" type="noConversion"/>
  </si>
  <si>
    <t>佛跳牆</t>
    <phoneticPr fontId="8" type="noConversion"/>
  </si>
  <si>
    <t>福菜.絞肉/炒</t>
    <phoneticPr fontId="8" type="noConversion"/>
  </si>
  <si>
    <t>白菜.木耳.時蔬/滷</t>
    <phoneticPr fontId="8" type="noConversion"/>
  </si>
  <si>
    <t>功夫炒麵</t>
    <phoneticPr fontId="8" type="noConversion"/>
  </si>
  <si>
    <t>蒜香滷雞腿</t>
    <phoneticPr fontId="8" type="noConversion"/>
  </si>
  <si>
    <t>綜合滷味</t>
    <phoneticPr fontId="8" type="noConversion"/>
  </si>
  <si>
    <t>海帶.素肚.米血/滷</t>
    <phoneticPr fontId="8" type="noConversion"/>
  </si>
  <si>
    <t>咖哩馬鈴薯</t>
    <phoneticPr fontId="8" type="noConversion"/>
  </si>
  <si>
    <t>馬鈴薯.紅蘿蔔/煮</t>
    <phoneticPr fontId="8" type="noConversion"/>
  </si>
  <si>
    <t>筍香扣肉</t>
    <phoneticPr fontId="8" type="noConversion"/>
  </si>
  <si>
    <t>黃瓜鴿蛋</t>
    <phoneticPr fontId="8" type="noConversion"/>
  </si>
  <si>
    <t>筍干.肉丁/燉</t>
    <phoneticPr fontId="8" type="noConversion"/>
  </si>
  <si>
    <t>非基改碎干丁.絞肉/滷</t>
    <phoneticPr fontId="8" type="noConversion"/>
  </si>
  <si>
    <t>黃瓜.鴿蛋.木耳/炒</t>
    <phoneticPr fontId="8" type="noConversion"/>
  </si>
  <si>
    <t>端午節連假</t>
    <phoneticPr fontId="8" type="noConversion"/>
  </si>
  <si>
    <t>蔬食日</t>
  </si>
  <si>
    <t>松晟訂購服務電話 (03) 4 6 0 2 6 2 6</t>
    <phoneticPr fontId="8" type="noConversion"/>
  </si>
  <si>
    <t xml:space="preserve">地址:桃園市平鎮區平東路659巷111號  </t>
    <phoneticPr fontId="8" type="noConversion"/>
  </si>
  <si>
    <t>主廚炒飯</t>
    <phoneticPr fontId="8" type="noConversion"/>
  </si>
  <si>
    <t>蛋香炒飯</t>
    <phoneticPr fontId="8" type="noConversion"/>
  </si>
  <si>
    <t>里肌排/燒</t>
    <phoneticPr fontId="8" type="noConversion"/>
  </si>
  <si>
    <t>塔香三杯雞</t>
    <phoneticPr fontId="8" type="noConversion"/>
  </si>
  <si>
    <t>雞丁.九層塔.米血/炒</t>
    <phoneticPr fontId="8" type="noConversion"/>
  </si>
  <si>
    <t>鮮嫩大排</t>
    <phoneticPr fontId="8" type="noConversion"/>
  </si>
  <si>
    <t>大排/燒</t>
    <phoneticPr fontId="8" type="noConversion"/>
  </si>
  <si>
    <t>里肌排骨/燒</t>
    <phoneticPr fontId="8" type="noConversion"/>
  </si>
  <si>
    <t>雞腿/炸</t>
    <phoneticPr fontId="8" type="noConversion"/>
  </si>
  <si>
    <t>香酥雞腿</t>
    <phoneticPr fontId="8" type="noConversion"/>
  </si>
  <si>
    <t>肯德香雞排</t>
    <phoneticPr fontId="8" type="noConversion"/>
  </si>
  <si>
    <t>雞排/燒</t>
    <phoneticPr fontId="8" type="noConversion"/>
  </si>
  <si>
    <t>沙茶燒肉</t>
    <phoneticPr fontId="8" type="noConversion"/>
  </si>
  <si>
    <t>豬肉片.紅蘿蔔.洋蔥/炒</t>
    <phoneticPr fontId="8" type="noConversion"/>
  </si>
  <si>
    <t>巴比Q燒烤雞腿</t>
    <phoneticPr fontId="8" type="noConversion"/>
  </si>
  <si>
    <t>雞腿/燒</t>
    <phoneticPr fontId="8" type="noConversion"/>
  </si>
  <si>
    <t>黃金花枝排</t>
    <phoneticPr fontId="8" type="noConversion"/>
  </si>
  <si>
    <t>花枝排/炸</t>
    <phoneticPr fontId="8" type="noConversion"/>
  </si>
  <si>
    <t>杏鮑菇麻油雞</t>
    <phoneticPr fontId="8" type="noConversion"/>
  </si>
  <si>
    <t>杏鮑菇.雞丁/炒</t>
    <phoneticPr fontId="8" type="noConversion"/>
  </si>
  <si>
    <t>蜜汁貴妃雞排</t>
    <phoneticPr fontId="8" type="noConversion"/>
  </si>
  <si>
    <t>京醬肉排</t>
    <phoneticPr fontId="8" type="noConversion"/>
  </si>
  <si>
    <t>刈包+花生粉</t>
    <phoneticPr fontId="8" type="noConversion"/>
  </si>
  <si>
    <t>甜酸菜</t>
    <phoneticPr fontId="8" type="noConversion"/>
  </si>
  <si>
    <t>肉排/燒</t>
    <phoneticPr fontId="8" type="noConversion"/>
  </si>
  <si>
    <t>刈包.花生粉/蒸</t>
    <phoneticPr fontId="8" type="noConversion"/>
  </si>
  <si>
    <t>酸菜/炒</t>
    <phoneticPr fontId="8" type="noConversion"/>
  </si>
  <si>
    <t>美式大熱狗</t>
    <phoneticPr fontId="8" type="noConversion"/>
  </si>
  <si>
    <t>柳葉魚*2</t>
    <phoneticPr fontId="8" type="noConversion"/>
  </si>
  <si>
    <t>柳葉魚/炸</t>
    <phoneticPr fontId="8" type="noConversion"/>
  </si>
  <si>
    <t>茶葉蛋</t>
    <phoneticPr fontId="8" type="noConversion"/>
  </si>
  <si>
    <t>蛋/滷</t>
    <phoneticPr fontId="8" type="noConversion"/>
  </si>
  <si>
    <t>香腸/煎</t>
    <phoneticPr fontId="8" type="noConversion"/>
  </si>
  <si>
    <t>雞塊+花枝丸</t>
    <phoneticPr fontId="8" type="noConversion"/>
  </si>
  <si>
    <t>雞塊.花枝丸/炸</t>
    <phoneticPr fontId="8" type="noConversion"/>
  </si>
  <si>
    <t>沙茶寬粉</t>
    <phoneticPr fontId="8" type="noConversion"/>
  </si>
  <si>
    <t>高麗菜.寬粉/炒</t>
    <phoneticPr fontId="8" type="noConversion"/>
  </si>
  <si>
    <t>椒鹽脆薯</t>
    <phoneticPr fontId="8" type="noConversion"/>
  </si>
  <si>
    <t>薯瓣/炸</t>
    <phoneticPr fontId="8" type="noConversion"/>
  </si>
  <si>
    <t>水果</t>
    <phoneticPr fontId="8" type="noConversion"/>
  </si>
  <si>
    <t>薏仁飯</t>
    <phoneticPr fontId="8" type="noConversion"/>
  </si>
  <si>
    <t>燕麥飯</t>
    <phoneticPr fontId="8" type="noConversion"/>
  </si>
  <si>
    <t>五穀飯</t>
    <phoneticPr fontId="8" type="noConversion"/>
  </si>
  <si>
    <t>糙米飯</t>
    <phoneticPr fontId="8" type="noConversion"/>
  </si>
  <si>
    <t>竹筍排骨湯</t>
    <phoneticPr fontId="8" type="noConversion"/>
  </si>
  <si>
    <t>竹筍.排骨</t>
    <phoneticPr fontId="8" type="noConversion"/>
  </si>
  <si>
    <t>日式味噌湯</t>
    <phoneticPr fontId="8" type="noConversion"/>
  </si>
  <si>
    <t>味噌</t>
    <phoneticPr fontId="8" type="noConversion"/>
  </si>
  <si>
    <t>鄉村玉米湯</t>
    <phoneticPr fontId="8" type="noConversion"/>
  </si>
  <si>
    <t>非基改玉米粒</t>
    <phoneticPr fontId="8" type="noConversion"/>
  </si>
  <si>
    <t>翠玉鮮菇湯</t>
    <phoneticPr fontId="8" type="noConversion"/>
  </si>
  <si>
    <t>時蔬.鮮菇</t>
    <phoneticPr fontId="8" type="noConversion"/>
  </si>
  <si>
    <t>珍珠可可</t>
    <phoneticPr fontId="8" type="noConversion"/>
  </si>
  <si>
    <t>珍珠</t>
    <phoneticPr fontId="8" type="noConversion"/>
  </si>
  <si>
    <t>榨菜肉絲湯</t>
    <phoneticPr fontId="8" type="noConversion"/>
  </si>
  <si>
    <t>榨菜.肉絲</t>
    <phoneticPr fontId="8" type="noConversion"/>
  </si>
  <si>
    <t>白玉香菇湯</t>
    <phoneticPr fontId="8" type="noConversion"/>
  </si>
  <si>
    <t>白蘿蔔.香菇</t>
    <phoneticPr fontId="8" type="noConversion"/>
  </si>
  <si>
    <t>冬瓜蛤蜊湯</t>
    <phoneticPr fontId="8" type="noConversion"/>
  </si>
  <si>
    <t>冬瓜.蛤蜊</t>
    <phoneticPr fontId="8" type="noConversion"/>
  </si>
  <si>
    <t>嫩筍雞湯</t>
    <phoneticPr fontId="8" type="noConversion"/>
  </si>
  <si>
    <t>筍片.雞丁</t>
    <phoneticPr fontId="8" type="noConversion"/>
  </si>
  <si>
    <t>綠豆湯</t>
    <phoneticPr fontId="8" type="noConversion"/>
  </si>
  <si>
    <t>綠豆</t>
    <phoneticPr fontId="8" type="noConversion"/>
  </si>
  <si>
    <t>玉米丸子湯</t>
    <phoneticPr fontId="8" type="noConversion"/>
  </si>
  <si>
    <t>非基改玉米.丸子</t>
    <phoneticPr fontId="8" type="noConversion"/>
  </si>
  <si>
    <t>香菇雞湯</t>
    <phoneticPr fontId="8" type="noConversion"/>
  </si>
  <si>
    <t>香菇.雞丁</t>
    <phoneticPr fontId="8" type="noConversion"/>
  </si>
  <si>
    <t>南瓜湯</t>
    <phoneticPr fontId="8" type="noConversion"/>
  </si>
  <si>
    <t>南瓜</t>
    <phoneticPr fontId="8" type="noConversion"/>
  </si>
  <si>
    <t>田園菇菇湯</t>
    <phoneticPr fontId="8" type="noConversion"/>
  </si>
  <si>
    <t>鮮菇.時蔬</t>
    <phoneticPr fontId="8" type="noConversion"/>
  </si>
  <si>
    <t>仙草Q凍</t>
    <phoneticPr fontId="8" type="noConversion"/>
  </si>
  <si>
    <t>仙草</t>
    <phoneticPr fontId="8" type="noConversion"/>
  </si>
  <si>
    <t>貴族洋芋湯</t>
    <phoneticPr fontId="8" type="noConversion"/>
  </si>
  <si>
    <t>馬鈴薯</t>
    <phoneticPr fontId="8" type="noConversion"/>
  </si>
  <si>
    <t>鄉村時蔬湯</t>
    <phoneticPr fontId="8" type="noConversion"/>
  </si>
  <si>
    <t>時蔬</t>
    <phoneticPr fontId="8" type="noConversion"/>
  </si>
  <si>
    <t>酸菜鴨湯</t>
    <phoneticPr fontId="8" type="noConversion"/>
  </si>
  <si>
    <t>酸菜.鴨肉</t>
    <phoneticPr fontId="8" type="noConversion"/>
  </si>
  <si>
    <t>海芽蛋花湯</t>
    <phoneticPr fontId="8" type="noConversion"/>
  </si>
  <si>
    <t>海芽.蛋</t>
    <phoneticPr fontId="8" type="noConversion"/>
  </si>
  <si>
    <t>芋香西谷米</t>
    <phoneticPr fontId="8" type="noConversion"/>
  </si>
  <si>
    <t>芋頭.西谷米</t>
    <phoneticPr fontId="8" type="noConversion"/>
  </si>
  <si>
    <t>酸辣肉絲湯</t>
    <phoneticPr fontId="8" type="noConversion"/>
  </si>
  <si>
    <t>香Q白飯</t>
    <phoneticPr fontId="8" type="noConversion"/>
  </si>
  <si>
    <t>香Q白飯</t>
    <phoneticPr fontId="8" type="noConversion"/>
  </si>
  <si>
    <t>香Q白飯</t>
    <phoneticPr fontId="8" type="noConversion"/>
  </si>
  <si>
    <t>肉絲.紅蘿蔔.木耳.蛋</t>
    <phoneticPr fontId="8" type="noConversion"/>
  </si>
  <si>
    <t>海結滷味</t>
    <phoneticPr fontId="8" type="noConversion"/>
  </si>
  <si>
    <t>五</t>
    <phoneticPr fontId="8" type="noConversion"/>
  </si>
  <si>
    <t>蒜香滷排骨</t>
    <phoneticPr fontId="8" type="noConversion"/>
  </si>
  <si>
    <t>螞蟻上樹</t>
    <phoneticPr fontId="8" type="noConversion"/>
  </si>
  <si>
    <t>白蘿蔔.絞肉/煮</t>
    <phoneticPr fontId="8" type="noConversion"/>
  </si>
  <si>
    <t>高麗菜.冬粉/炒</t>
    <phoneticPr fontId="8" type="noConversion"/>
  </si>
  <si>
    <t>白米飯</t>
    <phoneticPr fontId="8" type="noConversion"/>
  </si>
  <si>
    <t>馬鈴薯.咖哩.黃金魚蛋/燒</t>
    <phoneticPr fontId="8" type="noConversion"/>
  </si>
  <si>
    <t>敏豆肉燥</t>
    <phoneticPr fontId="8" type="noConversion"/>
  </si>
  <si>
    <t>敏豆.絞肉/炒</t>
    <phoneticPr fontId="8" type="noConversion"/>
  </si>
  <si>
    <t>燒烤雞腿</t>
    <phoneticPr fontId="8" type="noConversion"/>
  </si>
  <si>
    <t>芹香甜條</t>
    <phoneticPr fontId="8" type="noConversion"/>
  </si>
  <si>
    <t>冬瓜燒肉</t>
    <phoneticPr fontId="8" type="noConversion"/>
  </si>
  <si>
    <t>金針菇.冬瓜.絞肉/煮</t>
    <phoneticPr fontId="8" type="noConversion"/>
  </si>
  <si>
    <t>培根馬鈴薯</t>
    <phoneticPr fontId="8" type="noConversion"/>
  </si>
  <si>
    <t>培根.馬鈴薯/煮</t>
    <phoneticPr fontId="8" type="noConversion"/>
  </si>
  <si>
    <t>四色肉丁</t>
    <phoneticPr fontId="8" type="noConversion"/>
  </si>
  <si>
    <t>三色豆.絞肉/炒</t>
    <phoneticPr fontId="8" type="noConversion"/>
  </si>
  <si>
    <t>黃瓜什錦</t>
    <phoneticPr fontId="8" type="noConversion"/>
  </si>
  <si>
    <t>大黃瓜.紅蘿蔔/炒</t>
    <phoneticPr fontId="8" type="noConversion"/>
  </si>
  <si>
    <t>蘿蔔總匯</t>
    <phoneticPr fontId="8" type="noConversion"/>
  </si>
  <si>
    <t>蘿蔔.玉米筍/煮</t>
    <phoneticPr fontId="8" type="noConversion"/>
  </si>
  <si>
    <t>海帶結.時蔬/滷</t>
    <phoneticPr fontId="8" type="noConversion"/>
  </si>
  <si>
    <t>黃金咖哩</t>
    <phoneticPr fontId="8" type="noConversion"/>
  </si>
  <si>
    <t>馬鈴薯.咖哩/燒</t>
    <phoneticPr fontId="8" type="noConversion"/>
  </si>
  <si>
    <t>蘿蔔/煮</t>
    <phoneticPr fontId="8" type="noConversion"/>
  </si>
  <si>
    <t>大黃瓜.紅蘿蔔/炒</t>
    <phoneticPr fontId="8" type="noConversion"/>
  </si>
  <si>
    <r>
      <t>招牌炒飯+轟炸雞腿+客家小炒+鮮炒花椰+</t>
    </r>
    <r>
      <rPr>
        <b/>
        <sz val="22"/>
        <rFont val="標楷體"/>
        <family val="4"/>
        <charset val="136"/>
      </rPr>
      <t>青菜+鄉村玉米湯</t>
    </r>
    <phoneticPr fontId="8" type="noConversion"/>
  </si>
  <si>
    <t xml:space="preserve">          肉絲.飯/炒           雞腿/炸      非基改干片.絞肉.魷魚/炒     花椰菜/炒     青菜/炒        非基改玉米粒 </t>
    <phoneticPr fontId="8" type="noConversion"/>
  </si>
  <si>
    <t>招牌炒飯+卡拉雞排+蘿蔔火鍋總匯+酸菜肉絲+青菜+冬瓜蛤蜊湯</t>
    <phoneticPr fontId="8" type="noConversion"/>
  </si>
  <si>
    <t xml:space="preserve">     肉絲.飯/炒           雞排/炸        蘿蔔.竹輪.丸子.鑫鑫腸/炒       酸菜.絞肉/炒      青菜/炒          冬瓜.蛤蜊</t>
    <phoneticPr fontId="8" type="noConversion"/>
  </si>
  <si>
    <t>招牌炒飯+日式炸豬排+敏豆素雞+鮮炒花椰+青菜+南瓜湯</t>
    <phoneticPr fontId="8" type="noConversion"/>
  </si>
  <si>
    <t xml:space="preserve">           肉絲.飯/炒               豬排/炸            敏豆.素雞/炒           花椰菜/炒        青菜/炒        南瓜</t>
    <phoneticPr fontId="8" type="noConversion"/>
  </si>
  <si>
    <t>招牌炒飯+香酥雞排+綜合滷味+敏豆肉燥+青菜+酸菜鴨湯</t>
    <phoneticPr fontId="8" type="noConversion"/>
  </si>
  <si>
    <t xml:space="preserve">          肉絲.飯/炒            雞排/炸         海帶.素肚.米血/滷        敏豆.絞肉/炒      青菜/炒        酸菜.鴨肉</t>
    <phoneticPr fontId="8" type="noConversion"/>
  </si>
  <si>
    <t>招牌炒飯+脆皮豬排+干片肉絲+酸菜肉絲+青菜+酸辣肉絲湯</t>
    <phoneticPr fontId="8" type="noConversion"/>
  </si>
  <si>
    <t xml:space="preserve">         肉絲.飯/炒          豬排/炸         非基改干片.絞肉/炒     酸菜.肉絲/炒       青菜/炒    肉絲.紅蘿蔔.木耳.蛋</t>
    <phoneticPr fontId="8" type="noConversion"/>
  </si>
  <si>
    <t>花生麵筋</t>
    <phoneticPr fontId="8" type="noConversion"/>
  </si>
  <si>
    <t>花生.麵筋/煮</t>
    <phoneticPr fontId="8" type="noConversion"/>
  </si>
  <si>
    <t>花生麵筋</t>
    <phoneticPr fontId="8" type="noConversion"/>
  </si>
  <si>
    <t>花生.麵筋/煮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</si>
</sst>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4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0"/>
      <name val="標楷體"/>
      <family val="4"/>
      <charset val="136"/>
    </font>
    <font>
      <b/>
      <sz val="30"/>
      <color rgb="FF0066FF"/>
      <name val="標楷體"/>
      <family val="4"/>
      <charset val="136"/>
    </font>
    <font>
      <b/>
      <sz val="30"/>
      <color rgb="FFFF00FF"/>
      <name val="標楷體"/>
      <family val="4"/>
      <charset val="136"/>
    </font>
    <font>
      <b/>
      <sz val="22"/>
      <name val="標楷體"/>
      <family val="4"/>
      <charset val="136"/>
    </font>
    <font>
      <b/>
      <sz val="28"/>
      <color rgb="FFFF00FF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20"/>
      <color rgb="FFFF00FF"/>
      <name val="標楷體"/>
      <family val="4"/>
      <charset val="136"/>
    </font>
    <font>
      <b/>
      <sz val="22"/>
      <color theme="5" tint="-0.499984740745262"/>
      <name val="標楷體"/>
      <family val="4"/>
      <charset val="136"/>
    </font>
    <font>
      <b/>
      <sz val="30"/>
      <color theme="5" tint="-0.499984740745262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6"/>
      <color theme="5" tint="-0.499984740745262"/>
      <name val="標楷體"/>
      <family val="4"/>
      <charset val="136"/>
    </font>
    <font>
      <b/>
      <sz val="30"/>
      <color rgb="FF3333CC"/>
      <name val="微軟正黑體"/>
      <family val="2"/>
      <charset val="136"/>
    </font>
    <font>
      <sz val="11"/>
      <color rgb="FF3333CC"/>
      <name val="標楷體"/>
      <family val="4"/>
      <charset val="136"/>
    </font>
    <font>
      <b/>
      <sz val="16"/>
      <color rgb="FF00B0F0"/>
      <name val="標楷體"/>
      <family val="4"/>
      <charset val="136"/>
    </font>
    <font>
      <b/>
      <sz val="32"/>
      <color theme="5" tint="-0.499984740745262"/>
      <name val="標楷體"/>
      <family val="4"/>
      <charset val="136"/>
    </font>
    <font>
      <b/>
      <sz val="36"/>
      <color rgb="FFFF0000"/>
      <name val="標楷體"/>
      <family val="4"/>
      <charset val="136"/>
    </font>
    <font>
      <sz val="36"/>
      <color rgb="FFFF0000"/>
      <name val="新細明體"/>
      <family val="2"/>
      <charset val="136"/>
      <scheme val="minor"/>
    </font>
    <font>
      <b/>
      <sz val="14"/>
      <color rgb="FFFF0000"/>
      <name val="標楷體"/>
      <family val="4"/>
      <charset val="136"/>
    </font>
    <font>
      <b/>
      <sz val="16"/>
      <color rgb="FF000000"/>
      <name val="微軟正黑體"/>
      <family val="2"/>
      <charset val="136"/>
    </font>
    <font>
      <b/>
      <sz val="18"/>
      <color rgb="FF00B0F0"/>
      <name val="標楷體"/>
      <family val="4"/>
      <charset val="136"/>
    </font>
    <font>
      <b/>
      <sz val="24"/>
      <color rgb="FF0066FF"/>
      <name val="標楷體"/>
      <family val="4"/>
      <charset val="136"/>
    </font>
    <font>
      <b/>
      <sz val="24"/>
      <color rgb="FFFF00FF"/>
      <name val="標楷體"/>
      <family val="4"/>
      <charset val="136"/>
    </font>
    <font>
      <b/>
      <sz val="18"/>
      <color rgb="FFFF00FF"/>
      <name val="標楷體"/>
      <family val="4"/>
      <charset val="136"/>
    </font>
    <font>
      <sz val="8"/>
      <color rgb="FFFF00FF"/>
      <name val="標楷體"/>
      <family val="4"/>
      <charset val="136"/>
    </font>
    <font>
      <sz val="22"/>
      <color theme="1"/>
      <name val="新細明體"/>
      <family val="2"/>
      <charset val="136"/>
      <scheme val="minor"/>
    </font>
    <font>
      <b/>
      <sz val="24"/>
      <name val="標楷體"/>
      <family val="4"/>
      <charset val="136"/>
    </font>
    <font>
      <sz val="24"/>
      <name val="新細明體"/>
      <family val="2"/>
      <charset val="136"/>
      <scheme val="minor"/>
    </font>
    <font>
      <sz val="24"/>
      <color theme="1"/>
      <name val="新細明體"/>
      <family val="2"/>
      <charset val="136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thin">
        <color indexed="64"/>
      </left>
      <right style="double">
        <color rgb="FFFF0000"/>
      </right>
      <top/>
      <bottom/>
      <diagonal/>
    </border>
    <border>
      <left style="thin">
        <color indexed="64"/>
      </left>
      <right style="double">
        <color rgb="FFFF0000"/>
      </right>
      <top/>
      <bottom style="thin">
        <color indexed="64"/>
      </bottom>
      <diagonal/>
    </border>
    <border>
      <left style="thin">
        <color indexed="64"/>
      </left>
      <right style="double">
        <color rgb="FFFF0000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rgb="FFFF0000"/>
      </left>
      <right style="thin">
        <color indexed="64"/>
      </right>
      <top style="thin">
        <color theme="1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5">
    <xf numFmtId="0" fontId="0" fillId="0" borderId="0" xfId="0">
      <alignment vertical="center"/>
    </xf>
    <xf numFmtId="0" fontId="9" fillId="0" borderId="4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7" xfId="1" applyFill="1" applyBorder="1">
      <alignment vertical="center"/>
    </xf>
    <xf numFmtId="0" fontId="6" fillId="0" borderId="8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8" xfId="1" applyNumberFormat="1" applyFont="1" applyFill="1" applyBorder="1">
      <alignment vertical="center"/>
    </xf>
    <xf numFmtId="0" fontId="19" fillId="0" borderId="4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44" fillId="0" borderId="1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shrinkToFit="1"/>
    </xf>
    <xf numFmtId="180" fontId="6" fillId="0" borderId="0" xfId="1" applyNumberFormat="1" applyFont="1" applyFill="1" applyBorder="1">
      <alignment vertical="center"/>
    </xf>
    <xf numFmtId="0" fontId="48" fillId="0" borderId="0" xfId="1" applyFont="1" applyFill="1" applyBorder="1">
      <alignment vertical="center"/>
    </xf>
    <xf numFmtId="0" fontId="6" fillId="0" borderId="0" xfId="1" applyFont="1" applyFill="1" applyBorder="1">
      <alignment vertical="center"/>
    </xf>
    <xf numFmtId="0" fontId="49" fillId="0" borderId="0" xfId="1" applyFont="1" applyFill="1" applyBorder="1">
      <alignment vertical="center"/>
    </xf>
    <xf numFmtId="0" fontId="49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50" fillId="0" borderId="0" xfId="0" applyFont="1" applyFill="1" applyBorder="1">
      <alignment vertical="center"/>
    </xf>
    <xf numFmtId="0" fontId="35" fillId="0" borderId="1" xfId="1" applyFont="1" applyFill="1" applyBorder="1" applyAlignment="1">
      <alignment horizontal="center" vertical="center"/>
    </xf>
    <xf numFmtId="0" fontId="51" fillId="0" borderId="1" xfId="1" applyFont="1" applyFill="1" applyBorder="1" applyAlignment="1">
      <alignment horizontal="center" vertical="center"/>
    </xf>
    <xf numFmtId="0" fontId="52" fillId="0" borderId="1" xfId="1" applyFont="1" applyFill="1" applyBorder="1" applyAlignment="1">
      <alignment horizontal="center" vertical="center"/>
    </xf>
    <xf numFmtId="0" fontId="9" fillId="0" borderId="22" xfId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53" fillId="0" borderId="1" xfId="1" applyFont="1" applyFill="1" applyBorder="1" applyAlignment="1">
      <alignment horizontal="center" vertical="center"/>
    </xf>
    <xf numFmtId="177" fontId="17" fillId="0" borderId="28" xfId="1" applyNumberFormat="1" applyFont="1" applyFill="1" applyBorder="1" applyAlignment="1">
      <alignment horizontal="center" vertical="center" wrapText="1" shrinkToFit="1"/>
    </xf>
    <xf numFmtId="0" fontId="36" fillId="0" borderId="24" xfId="1" applyFont="1" applyFill="1" applyBorder="1" applyAlignment="1">
      <alignment horizontal="center" vertical="center"/>
    </xf>
    <xf numFmtId="0" fontId="37" fillId="0" borderId="25" xfId="1" applyFont="1" applyFill="1" applyBorder="1" applyAlignment="1">
      <alignment horizontal="center" vertical="center"/>
    </xf>
    <xf numFmtId="0" fontId="38" fillId="0" borderId="25" xfId="1" applyFont="1" applyFill="1" applyBorder="1" applyAlignment="1">
      <alignment horizontal="center" vertical="center"/>
    </xf>
    <xf numFmtId="0" fontId="39" fillId="0" borderId="25" xfId="1" applyFont="1" applyFill="1" applyBorder="1" applyAlignment="1">
      <alignment horizontal="center" vertical="center"/>
    </xf>
    <xf numFmtId="0" fontId="41" fillId="0" borderId="25" xfId="1" applyFont="1" applyFill="1" applyBorder="1" applyAlignment="1">
      <alignment horizontal="center" vertical="center"/>
    </xf>
    <xf numFmtId="0" fontId="42" fillId="0" borderId="25" xfId="1" applyFont="1" applyFill="1" applyBorder="1" applyAlignment="1">
      <alignment horizontal="center" vertical="center"/>
    </xf>
    <xf numFmtId="176" fontId="17" fillId="0" borderId="25" xfId="1" applyNumberFormat="1" applyFont="1" applyFill="1" applyBorder="1" applyAlignment="1">
      <alignment horizontal="center" vertical="center" wrapText="1" shrinkToFit="1"/>
    </xf>
    <xf numFmtId="176" fontId="43" fillId="0" borderId="25" xfId="1" applyNumberFormat="1" applyFont="1" applyFill="1" applyBorder="1" applyAlignment="1">
      <alignment horizontal="center" vertical="center" wrapText="1" shrinkToFit="1"/>
    </xf>
    <xf numFmtId="0" fontId="54" fillId="0" borderId="1" xfId="1" applyFont="1" applyFill="1" applyBorder="1" applyAlignment="1">
      <alignment horizontal="center" vertical="center"/>
    </xf>
    <xf numFmtId="0" fontId="54" fillId="0" borderId="13" xfId="1" applyFont="1" applyFill="1" applyBorder="1" applyAlignment="1">
      <alignment horizontal="center" vertical="center"/>
    </xf>
    <xf numFmtId="0" fontId="54" fillId="0" borderId="33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23" fillId="2" borderId="39" xfId="1" applyFont="1" applyFill="1" applyBorder="1" applyAlignment="1">
      <alignment horizontal="center" vertical="center"/>
    </xf>
    <xf numFmtId="0" fontId="23" fillId="2" borderId="40" xfId="1" applyFont="1" applyFill="1" applyBorder="1" applyAlignment="1">
      <alignment horizontal="center" vertical="center"/>
    </xf>
    <xf numFmtId="0" fontId="24" fillId="2" borderId="40" xfId="1" applyFont="1" applyFill="1" applyBorder="1" applyAlignment="1">
      <alignment horizontal="center" vertical="center"/>
    </xf>
    <xf numFmtId="0" fontId="21" fillId="2" borderId="40" xfId="1" applyFont="1" applyFill="1" applyBorder="1" applyAlignment="1">
      <alignment horizontal="center" vertical="center"/>
    </xf>
    <xf numFmtId="0" fontId="25" fillId="2" borderId="40" xfId="1" applyFont="1" applyFill="1" applyBorder="1" applyAlignment="1">
      <alignment horizontal="center" vertical="center"/>
    </xf>
    <xf numFmtId="0" fontId="22" fillId="2" borderId="40" xfId="1" applyFont="1" applyFill="1" applyBorder="1" applyAlignment="1">
      <alignment horizontal="center" vertical="center"/>
    </xf>
    <xf numFmtId="176" fontId="28" fillId="2" borderId="40" xfId="1" applyNumberFormat="1" applyFont="1" applyFill="1" applyBorder="1" applyAlignment="1">
      <alignment horizontal="center" vertical="center" wrapText="1" shrinkToFit="1"/>
    </xf>
    <xf numFmtId="176" fontId="17" fillId="2" borderId="40" xfId="1" applyNumberFormat="1" applyFont="1" applyFill="1" applyBorder="1" applyAlignment="1">
      <alignment horizontal="center" vertical="center" wrapText="1" shrinkToFit="1"/>
    </xf>
    <xf numFmtId="176" fontId="17" fillId="2" borderId="43" xfId="1" applyNumberFormat="1" applyFont="1" applyFill="1" applyBorder="1" applyAlignment="1">
      <alignment horizontal="center" vertical="center" wrapText="1" shrinkToFit="1"/>
    </xf>
    <xf numFmtId="177" fontId="17" fillId="0" borderId="44" xfId="1" applyNumberFormat="1" applyFont="1" applyFill="1" applyBorder="1" applyAlignment="1">
      <alignment horizontal="center" vertical="center" wrapText="1" shrinkToFit="1"/>
    </xf>
    <xf numFmtId="0" fontId="56" fillId="0" borderId="1" xfId="1" applyFont="1" applyFill="1" applyBorder="1" applyAlignment="1">
      <alignment horizontal="center" vertical="center"/>
    </xf>
    <xf numFmtId="0" fontId="57" fillId="0" borderId="6" xfId="1" applyFont="1" applyFill="1" applyBorder="1" applyAlignment="1">
      <alignment horizontal="center" vertical="center" shrinkToFit="1"/>
    </xf>
    <xf numFmtId="0" fontId="58" fillId="0" borderId="5" xfId="1" applyFont="1" applyFill="1" applyBorder="1" applyAlignment="1">
      <alignment horizontal="center" vertical="center" shrinkToFit="1"/>
    </xf>
    <xf numFmtId="0" fontId="60" fillId="0" borderId="1" xfId="1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0" fillId="0" borderId="0" xfId="0" applyFill="1">
      <alignment vertical="center"/>
    </xf>
    <xf numFmtId="0" fontId="63" fillId="6" borderId="34" xfId="1" applyFont="1" applyFill="1" applyBorder="1" applyAlignment="1">
      <alignment horizontal="center" vertical="center" wrapText="1"/>
    </xf>
    <xf numFmtId="0" fontId="14" fillId="0" borderId="56" xfId="0" applyFont="1" applyFill="1" applyBorder="1" applyAlignment="1">
      <alignment vertical="center"/>
    </xf>
    <xf numFmtId="0" fontId="34" fillId="0" borderId="3" xfId="1" applyFont="1" applyFill="1" applyBorder="1" applyAlignment="1">
      <alignment horizontal="center" vertical="center"/>
    </xf>
    <xf numFmtId="0" fontId="57" fillId="7" borderId="6" xfId="1" applyFont="1" applyFill="1" applyBorder="1" applyAlignment="1">
      <alignment horizontal="center" vertical="center" shrinkToFit="1"/>
    </xf>
    <xf numFmtId="0" fontId="58" fillId="7" borderId="5" xfId="1" applyFont="1" applyFill="1" applyBorder="1" applyAlignment="1">
      <alignment horizontal="center" vertical="center" shrinkToFit="1"/>
    </xf>
    <xf numFmtId="0" fontId="66" fillId="0" borderId="1" xfId="1" applyFont="1" applyFill="1" applyBorder="1" applyAlignment="1">
      <alignment horizontal="center" vertical="center"/>
    </xf>
    <xf numFmtId="0" fontId="67" fillId="0" borderId="1" xfId="1" applyFont="1" applyFill="1" applyBorder="1" applyAlignment="1">
      <alignment horizontal="center" vertical="center"/>
    </xf>
    <xf numFmtId="0" fontId="68" fillId="0" borderId="1" xfId="1" applyFont="1" applyFill="1" applyBorder="1" applyAlignment="1">
      <alignment horizontal="center" vertical="center"/>
    </xf>
    <xf numFmtId="0" fontId="69" fillId="0" borderId="4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178" fontId="7" fillId="2" borderId="45" xfId="1" applyNumberFormat="1" applyFont="1" applyFill="1" applyBorder="1" applyAlignment="1">
      <alignment horizontal="center" vertical="center"/>
    </xf>
    <xf numFmtId="178" fontId="7" fillId="2" borderId="48" xfId="1" applyNumberFormat="1" applyFont="1" applyFill="1" applyBorder="1" applyAlignment="1">
      <alignment horizontal="center" vertical="center"/>
    </xf>
    <xf numFmtId="179" fontId="7" fillId="2" borderId="3" xfId="1" applyNumberFormat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34" fillId="0" borderId="34" xfId="1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4" xfId="1" applyFont="1" applyFill="1" applyBorder="1" applyAlignment="1">
      <alignment horizontal="center" vertical="center"/>
    </xf>
    <xf numFmtId="176" fontId="59" fillId="0" borderId="11" xfId="1" applyNumberFormat="1" applyFont="1" applyFill="1" applyBorder="1" applyAlignment="1">
      <alignment horizontal="center" vertical="center" wrapText="1"/>
    </xf>
    <xf numFmtId="176" fontId="59" fillId="0" borderId="12" xfId="1" applyNumberFormat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0" fontId="4" fillId="0" borderId="36" xfId="1" applyFont="1" applyFill="1" applyBorder="1" applyAlignment="1">
      <alignment horizontal="center" vertical="center"/>
    </xf>
    <xf numFmtId="0" fontId="4" fillId="0" borderId="37" xfId="1" applyFont="1" applyFill="1" applyBorder="1" applyAlignment="1">
      <alignment horizontal="center" vertical="center"/>
    </xf>
    <xf numFmtId="0" fontId="4" fillId="0" borderId="38" xfId="1" applyFont="1" applyFill="1" applyBorder="1" applyAlignment="1">
      <alignment horizontal="center" vertical="center"/>
    </xf>
    <xf numFmtId="0" fontId="20" fillId="2" borderId="41" xfId="1" applyFont="1" applyFill="1" applyBorder="1" applyAlignment="1">
      <alignment horizontal="center" vertical="center"/>
    </xf>
    <xf numFmtId="0" fontId="20" fillId="2" borderId="42" xfId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0" fontId="27" fillId="0" borderId="2" xfId="1" applyFont="1" applyFill="1" applyBorder="1" applyAlignment="1">
      <alignment horizontal="center" vertical="center" wrapText="1"/>
    </xf>
    <xf numFmtId="0" fontId="27" fillId="0" borderId="4" xfId="1" applyFont="1" applyFill="1" applyBorder="1" applyAlignment="1">
      <alignment horizontal="center" vertical="center"/>
    </xf>
    <xf numFmtId="176" fontId="5" fillId="0" borderId="46" xfId="1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18" fillId="0" borderId="47" xfId="0" applyNumberFormat="1" applyFont="1" applyFill="1" applyBorder="1" applyAlignment="1">
      <alignment horizontal="center" vertical="center"/>
    </xf>
    <xf numFmtId="177" fontId="18" fillId="0" borderId="49" xfId="0" applyNumberFormat="1" applyFont="1" applyFill="1" applyBorder="1" applyAlignment="1">
      <alignment horizontal="center" vertical="center"/>
    </xf>
    <xf numFmtId="0" fontId="34" fillId="0" borderId="3" xfId="1" applyFont="1" applyFill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4" xfId="1" applyFont="1" applyFill="1" applyBorder="1" applyAlignment="1">
      <alignment horizontal="center" vertical="center"/>
    </xf>
    <xf numFmtId="176" fontId="65" fillId="0" borderId="11" xfId="1" applyNumberFormat="1" applyFont="1" applyFill="1" applyBorder="1" applyAlignment="1">
      <alignment horizontal="center" vertical="center" wrapText="1"/>
    </xf>
    <xf numFmtId="176" fontId="65" fillId="0" borderId="12" xfId="1" applyNumberFormat="1" applyFont="1" applyFill="1" applyBorder="1" applyAlignment="1">
      <alignment horizontal="center" vertical="center" wrapText="1"/>
    </xf>
    <xf numFmtId="0" fontId="31" fillId="0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4" fillId="0" borderId="3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30" fillId="0" borderId="3" xfId="1" applyNumberFormat="1" applyFont="1" applyFill="1" applyBorder="1" applyAlignment="1">
      <alignment horizontal="center" vertical="center" wrapText="1"/>
    </xf>
    <xf numFmtId="176" fontId="30" fillId="0" borderId="4" xfId="1" applyNumberFormat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/>
    </xf>
    <xf numFmtId="0" fontId="27" fillId="0" borderId="3" xfId="1" applyFont="1" applyFill="1" applyBorder="1" applyAlignment="1">
      <alignment horizontal="center" vertical="center" wrapText="1"/>
    </xf>
    <xf numFmtId="0" fontId="27" fillId="0" borderId="4" xfId="1" applyFont="1" applyFill="1" applyBorder="1" applyAlignment="1">
      <alignment horizontal="center" vertical="center" wrapText="1"/>
    </xf>
    <xf numFmtId="176" fontId="29" fillId="0" borderId="11" xfId="1" applyNumberFormat="1" applyFont="1" applyFill="1" applyBorder="1" applyAlignment="1">
      <alignment horizontal="center" vertical="center" wrapText="1"/>
    </xf>
    <xf numFmtId="176" fontId="29" fillId="0" borderId="12" xfId="1" applyNumberFormat="1" applyFont="1" applyFill="1" applyBorder="1" applyAlignment="1">
      <alignment horizontal="center" vertical="center" wrapText="1"/>
    </xf>
    <xf numFmtId="178" fontId="7" fillId="5" borderId="45" xfId="1" applyNumberFormat="1" applyFont="1" applyFill="1" applyBorder="1" applyAlignment="1">
      <alignment horizontal="center" vertical="center"/>
    </xf>
    <xf numFmtId="178" fontId="7" fillId="5" borderId="48" xfId="1" applyNumberFormat="1" applyFont="1" applyFill="1" applyBorder="1" applyAlignment="1">
      <alignment horizontal="center" vertical="center"/>
    </xf>
    <xf numFmtId="179" fontId="7" fillId="5" borderId="3" xfId="1" applyNumberFormat="1" applyFont="1" applyFill="1" applyBorder="1" applyAlignment="1">
      <alignment horizontal="center" vertical="center"/>
    </xf>
    <xf numFmtId="179" fontId="7" fillId="5" borderId="4" xfId="1" applyNumberFormat="1" applyFont="1" applyFill="1" applyBorder="1" applyAlignment="1">
      <alignment horizontal="center" vertical="center"/>
    </xf>
    <xf numFmtId="0" fontId="61" fillId="5" borderId="9" xfId="1" applyFont="1" applyFill="1" applyBorder="1" applyAlignment="1">
      <alignment horizontal="center" vertical="center"/>
    </xf>
    <xf numFmtId="0" fontId="62" fillId="5" borderId="50" xfId="0" applyFont="1" applyFill="1" applyBorder="1" applyAlignment="1">
      <alignment horizontal="center" vertical="center"/>
    </xf>
    <xf numFmtId="0" fontId="62" fillId="5" borderId="51" xfId="0" applyFont="1" applyFill="1" applyBorder="1" applyAlignment="1">
      <alignment horizontal="center" vertical="center"/>
    </xf>
    <xf numFmtId="0" fontId="62" fillId="5" borderId="10" xfId="0" applyFont="1" applyFill="1" applyBorder="1" applyAlignment="1">
      <alignment horizontal="center" vertical="center"/>
    </xf>
    <xf numFmtId="0" fontId="62" fillId="5" borderId="52" xfId="0" applyFont="1" applyFill="1" applyBorder="1" applyAlignment="1">
      <alignment horizontal="center" vertical="center"/>
    </xf>
    <xf numFmtId="0" fontId="62" fillId="5" borderId="5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54" xfId="0" applyFont="1" applyFill="1" applyBorder="1" applyAlignment="1">
      <alignment horizontal="center" vertical="center"/>
    </xf>
    <xf numFmtId="0" fontId="14" fillId="0" borderId="55" xfId="0" applyFont="1" applyFill="1" applyBorder="1" applyAlignment="1">
      <alignment horizontal="center" vertical="center"/>
    </xf>
    <xf numFmtId="0" fontId="31" fillId="0" borderId="3" xfId="1" applyFont="1" applyFill="1" applyBorder="1" applyAlignment="1">
      <alignment horizontal="center" vertical="center"/>
    </xf>
    <xf numFmtId="180" fontId="64" fillId="0" borderId="8" xfId="1" applyNumberFormat="1" applyFont="1" applyFill="1" applyBorder="1" applyAlignment="1">
      <alignment horizontal="left" vertical="center" wrapText="1"/>
    </xf>
    <xf numFmtId="180" fontId="64" fillId="0" borderId="0" xfId="1" applyNumberFormat="1" applyFont="1" applyFill="1" applyBorder="1" applyAlignment="1">
      <alignment horizontal="left" vertical="center" wrapText="1"/>
    </xf>
    <xf numFmtId="180" fontId="64" fillId="0" borderId="7" xfId="1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8" fontId="7" fillId="0" borderId="45" xfId="1" applyNumberFormat="1" applyFont="1" applyFill="1" applyBorder="1" applyAlignment="1">
      <alignment horizontal="center" vertical="center"/>
    </xf>
    <xf numFmtId="178" fontId="7" fillId="0" borderId="48" xfId="1" applyNumberFormat="1" applyFont="1" applyFill="1" applyBorder="1" applyAlignment="1">
      <alignment horizontal="center" vertical="center"/>
    </xf>
    <xf numFmtId="179" fontId="7" fillId="0" borderId="3" xfId="1" applyNumberFormat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1" fillId="3" borderId="14" xfId="1" applyFont="1" applyFill="1" applyBorder="1" applyAlignment="1">
      <alignment horizontal="center" vertical="center" wrapText="1"/>
    </xf>
    <xf numFmtId="0" fontId="73" fillId="0" borderId="15" xfId="0" applyFont="1" applyBorder="1" applyAlignment="1">
      <alignment horizontal="center" vertical="center" wrapText="1"/>
    </xf>
    <xf numFmtId="0" fontId="73" fillId="0" borderId="16" xfId="0" applyFont="1" applyBorder="1" applyAlignment="1">
      <alignment horizontal="center" vertical="center" wrapText="1"/>
    </xf>
    <xf numFmtId="0" fontId="5" fillId="3" borderId="18" xfId="1" applyFont="1" applyFill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61" fillId="5" borderId="50" xfId="1" applyFont="1" applyFill="1" applyBorder="1" applyAlignment="1">
      <alignment horizontal="center" vertical="center"/>
    </xf>
    <xf numFmtId="0" fontId="61" fillId="5" borderId="10" xfId="1" applyFont="1" applyFill="1" applyBorder="1" applyAlignment="1">
      <alignment horizontal="center" vertical="center"/>
    </xf>
    <xf numFmtId="0" fontId="61" fillId="5" borderId="52" xfId="1" applyFont="1" applyFill="1" applyBorder="1" applyAlignment="1">
      <alignment horizontal="center" vertical="center"/>
    </xf>
    <xf numFmtId="0" fontId="0" fillId="0" borderId="50" xfId="0" applyBorder="1" applyAlignment="1">
      <alignment vertical="center"/>
    </xf>
    <xf numFmtId="0" fontId="62" fillId="5" borderId="60" xfId="0" applyFont="1" applyFill="1" applyBorder="1" applyAlignment="1">
      <alignment horizontal="center" vertical="center"/>
    </xf>
    <xf numFmtId="0" fontId="62" fillId="5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4" fillId="3" borderId="14" xfId="1" applyFont="1" applyFill="1" applyBorder="1" applyAlignment="1">
      <alignment horizontal="center" vertical="center" wrapText="1"/>
    </xf>
    <xf numFmtId="0" fontId="70" fillId="0" borderId="15" xfId="0" applyFont="1" applyBorder="1" applyAlignment="1">
      <alignment horizontal="center" vertical="center" wrapText="1"/>
    </xf>
    <xf numFmtId="0" fontId="70" fillId="0" borderId="16" xfId="0" applyFont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0" fontId="5" fillId="3" borderId="19" xfId="1" applyFont="1" applyFill="1" applyBorder="1" applyAlignment="1">
      <alignment horizontal="left" vertical="center"/>
    </xf>
    <xf numFmtId="0" fontId="5" fillId="3" borderId="20" xfId="1" applyFont="1" applyFill="1" applyBorder="1" applyAlignment="1">
      <alignment horizontal="left" vertical="center"/>
    </xf>
    <xf numFmtId="0" fontId="55" fillId="0" borderId="32" xfId="1" applyFont="1" applyFill="1" applyBorder="1" applyAlignment="1">
      <alignment horizontal="center" vertical="center" wrapText="1"/>
    </xf>
    <xf numFmtId="0" fontId="55" fillId="0" borderId="4" xfId="1" applyFont="1" applyFill="1" applyBorder="1" applyAlignment="1">
      <alignment horizontal="center" vertical="center" wrapText="1"/>
    </xf>
    <xf numFmtId="0" fontId="46" fillId="2" borderId="3" xfId="1" applyFont="1" applyFill="1" applyBorder="1" applyAlignment="1">
      <alignment horizontal="center" vertical="center" wrapText="1"/>
    </xf>
    <xf numFmtId="0" fontId="34" fillId="3" borderId="15" xfId="1" applyFont="1" applyFill="1" applyBorder="1" applyAlignment="1">
      <alignment horizontal="center" vertical="center" wrapText="1"/>
    </xf>
    <xf numFmtId="0" fontId="34" fillId="3" borderId="16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shrinkToFit="1"/>
    </xf>
    <xf numFmtId="177" fontId="18" fillId="0" borderId="59" xfId="0" applyNumberFormat="1" applyFont="1" applyFill="1" applyBorder="1" applyAlignment="1">
      <alignment horizontal="center" vertical="center" shrinkToFit="1"/>
    </xf>
    <xf numFmtId="177" fontId="18" fillId="0" borderId="58" xfId="0" applyNumberFormat="1" applyFont="1" applyFill="1" applyBorder="1" applyAlignment="1">
      <alignment horizontal="center" vertical="center" shrinkToFit="1"/>
    </xf>
    <xf numFmtId="0" fontId="0" fillId="0" borderId="58" xfId="0" applyBorder="1" applyAlignment="1">
      <alignment horizontal="center" vertical="center" shrinkToFit="1"/>
    </xf>
    <xf numFmtId="0" fontId="55" fillId="0" borderId="2" xfId="1" applyFont="1" applyFill="1" applyBorder="1" applyAlignment="1">
      <alignment horizontal="center" vertical="center" wrapText="1"/>
    </xf>
    <xf numFmtId="176" fontId="5" fillId="0" borderId="61" xfId="1" applyNumberFormat="1" applyFont="1" applyFill="1" applyBorder="1" applyAlignment="1">
      <alignment horizontal="center" vertical="center" shrinkToFit="1"/>
    </xf>
    <xf numFmtId="176" fontId="5" fillId="0" borderId="21" xfId="1" applyNumberFormat="1" applyFont="1" applyFill="1" applyBorder="1" applyAlignment="1">
      <alignment horizontal="center" vertical="center" shrinkToFit="1"/>
    </xf>
    <xf numFmtId="176" fontId="5" fillId="0" borderId="32" xfId="1" applyNumberFormat="1" applyFont="1" applyFill="1" applyBorder="1" applyAlignment="1">
      <alignment horizontal="center" vertical="center" shrinkToFit="1"/>
    </xf>
    <xf numFmtId="0" fontId="55" fillId="0" borderId="3" xfId="1" applyFont="1" applyFill="1" applyBorder="1" applyAlignment="1">
      <alignment horizontal="center" vertical="center" wrapText="1"/>
    </xf>
    <xf numFmtId="0" fontId="45" fillId="0" borderId="3" xfId="1" applyFont="1" applyFill="1" applyBorder="1" applyAlignment="1">
      <alignment horizontal="center" vertical="center" wrapText="1"/>
    </xf>
    <xf numFmtId="0" fontId="45" fillId="0" borderId="4" xfId="1" applyFont="1" applyFill="1" applyBorder="1" applyAlignment="1">
      <alignment horizontal="center" vertical="center" wrapText="1"/>
    </xf>
    <xf numFmtId="177" fontId="18" fillId="0" borderId="3" xfId="0" applyNumberFormat="1" applyFont="1" applyFill="1" applyBorder="1" applyAlignment="1">
      <alignment horizontal="center" vertical="center" shrinkToFit="1"/>
    </xf>
    <xf numFmtId="177" fontId="18" fillId="0" borderId="4" xfId="0" applyNumberFormat="1" applyFont="1" applyFill="1" applyBorder="1" applyAlignment="1">
      <alignment horizontal="center" vertical="center" shrinkToFit="1"/>
    </xf>
    <xf numFmtId="0" fontId="55" fillId="0" borderId="23" xfId="1" applyFont="1" applyFill="1" applyBorder="1" applyAlignment="1">
      <alignment horizontal="center" vertical="center" wrapText="1"/>
    </xf>
    <xf numFmtId="0" fontId="45" fillId="0" borderId="23" xfId="1" applyFont="1" applyFill="1" applyBorder="1" applyAlignment="1">
      <alignment horizontal="center" vertical="center" wrapText="1"/>
    </xf>
    <xf numFmtId="0" fontId="55" fillId="0" borderId="30" xfId="1" applyFont="1" applyFill="1" applyBorder="1" applyAlignment="1">
      <alignment horizontal="center" vertical="center" wrapText="1"/>
    </xf>
    <xf numFmtId="0" fontId="55" fillId="0" borderId="31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40" fillId="0" borderId="26" xfId="1" applyFont="1" applyFill="1" applyBorder="1" applyAlignment="1">
      <alignment horizontal="center" vertical="center"/>
    </xf>
    <xf numFmtId="0" fontId="40" fillId="0" borderId="27" xfId="1" applyFont="1" applyFill="1" applyBorder="1" applyAlignment="1">
      <alignment horizontal="center" vertical="center"/>
    </xf>
    <xf numFmtId="0" fontId="40" fillId="0" borderId="29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0" fontId="45" fillId="0" borderId="2" xfId="1" applyFont="1" applyFill="1" applyBorder="1" applyAlignment="1">
      <alignment horizontal="center" vertical="center" wrapText="1"/>
    </xf>
    <xf numFmtId="0" fontId="31" fillId="3" borderId="15" xfId="1" applyFont="1" applyFill="1" applyBorder="1" applyAlignment="1">
      <alignment horizontal="center" vertical="center" wrapText="1"/>
    </xf>
    <xf numFmtId="0" fontId="31" fillId="3" borderId="16" xfId="1" applyFont="1" applyFill="1" applyBorder="1" applyAlignment="1">
      <alignment horizontal="center" vertical="center" wrapText="1"/>
    </xf>
    <xf numFmtId="0" fontId="72" fillId="3" borderId="15" xfId="0" applyFont="1" applyFill="1" applyBorder="1" applyAlignment="1">
      <alignment horizontal="center" vertical="center"/>
    </xf>
    <xf numFmtId="0" fontId="72" fillId="3" borderId="16" xfId="0" applyFont="1" applyFill="1" applyBorder="1" applyAlignment="1">
      <alignment horizontal="center" vertical="center"/>
    </xf>
    <xf numFmtId="0" fontId="47" fillId="3" borderId="19" xfId="0" applyFont="1" applyFill="1" applyBorder="1" applyAlignment="1">
      <alignment horizontal="left" vertical="center"/>
    </xf>
    <xf numFmtId="0" fontId="47" fillId="3" borderId="20" xfId="0" applyFont="1" applyFill="1" applyBorder="1" applyAlignment="1">
      <alignment horizontal="left" vertical="center"/>
    </xf>
    <xf numFmtId="176" fontId="5" fillId="0" borderId="11" xfId="1" applyNumberFormat="1" applyFont="1" applyFill="1" applyBorder="1" applyAlignment="1">
      <alignment horizontal="center" vertical="center" shrinkToFit="1"/>
    </xf>
    <xf numFmtId="176" fontId="5" fillId="0" borderId="12" xfId="1" applyNumberFormat="1" applyFont="1" applyFill="1" applyBorder="1" applyAlignment="1">
      <alignment horizontal="center" vertical="center" shrinkToFit="1"/>
    </xf>
    <xf numFmtId="0" fontId="0" fillId="0" borderId="35" xfId="0" applyBorder="1" applyAlignment="1">
      <alignment horizontal="center" vertical="center" wrapText="1"/>
    </xf>
    <xf numFmtId="176" fontId="5" fillId="0" borderId="17" xfId="1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/>
    </xf>
    <xf numFmtId="177" fontId="18" fillId="0" borderId="57" xfId="0" applyNumberFormat="1" applyFont="1" applyFill="1" applyBorder="1" applyAlignment="1">
      <alignment horizontal="center" vertical="center" shrinkToFi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FFCC"/>
      <color rgb="FFFF3399"/>
      <color rgb="FF3366FF"/>
      <color rgb="FF006666"/>
      <color rgb="FF006600"/>
      <color rgb="FF9933FF"/>
      <color rgb="FFFF6600"/>
      <color rgb="FFFF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1692275</xdr:colOff>
      <xdr:row>0</xdr:row>
      <xdr:rowOff>1143000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879589" cy="1065069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92075</xdr:colOff>
      <xdr:row>0</xdr:row>
      <xdr:rowOff>616857</xdr:rowOff>
    </xdr:from>
    <xdr:to>
      <xdr:col>14</xdr:col>
      <xdr:colOff>314325</xdr:colOff>
      <xdr:row>0</xdr:row>
      <xdr:rowOff>1000125</xdr:rowOff>
    </xdr:to>
    <xdr:sp macro="" textlink="">
      <xdr:nvSpPr>
        <xdr:cNvPr id="3" name="文字方塊 2"/>
        <xdr:cNvSpPr txBox="1"/>
      </xdr:nvSpPr>
      <xdr:spPr>
        <a:xfrm>
          <a:off x="13388975" y="616857"/>
          <a:ext cx="2028190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349250</xdr:colOff>
      <xdr:row>0</xdr:row>
      <xdr:rowOff>47625</xdr:rowOff>
    </xdr:from>
    <xdr:ext cx="2055917" cy="492443"/>
    <xdr:sp macro="" textlink="">
      <xdr:nvSpPr>
        <xdr:cNvPr id="5" name="矩形 4"/>
        <xdr:cNvSpPr/>
      </xdr:nvSpPr>
      <xdr:spPr>
        <a:xfrm>
          <a:off x="10834370" y="47625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25400</xdr:colOff>
      <xdr:row>0</xdr:row>
      <xdr:rowOff>508000</xdr:rowOff>
    </xdr:from>
    <xdr:ext cx="2649188" cy="625812"/>
    <xdr:sp macro="" textlink="">
      <xdr:nvSpPr>
        <xdr:cNvPr id="8" name="矩形 7"/>
        <xdr:cNvSpPr/>
      </xdr:nvSpPr>
      <xdr:spPr>
        <a:xfrm>
          <a:off x="10502900" y="50800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5</xdr:col>
      <xdr:colOff>1206500</xdr:colOff>
      <xdr:row>0</xdr:row>
      <xdr:rowOff>482600</xdr:rowOff>
    </xdr:from>
    <xdr:ext cx="1488282" cy="625812"/>
    <xdr:sp macro="" textlink="">
      <xdr:nvSpPr>
        <xdr:cNvPr id="9" name="矩形 8"/>
        <xdr:cNvSpPr/>
      </xdr:nvSpPr>
      <xdr:spPr>
        <a:xfrm>
          <a:off x="8940800" y="4826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2</xdr:col>
      <xdr:colOff>12700</xdr:colOff>
      <xdr:row>49</xdr:row>
      <xdr:rowOff>139700</xdr:rowOff>
    </xdr:from>
    <xdr:to>
      <xdr:col>3</xdr:col>
      <xdr:colOff>959759</xdr:colOff>
      <xdr:row>52</xdr:row>
      <xdr:rowOff>259443</xdr:rowOff>
    </xdr:to>
    <xdr:sp macro="" textlink="">
      <xdr:nvSpPr>
        <xdr:cNvPr id="11" name="流程圖: 程序 10"/>
        <xdr:cNvSpPr/>
      </xdr:nvSpPr>
      <xdr:spPr>
        <a:xfrm>
          <a:off x="1079500" y="22910800"/>
          <a:ext cx="2344059" cy="95794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8</xdr:col>
      <xdr:colOff>38100</xdr:colOff>
      <xdr:row>49</xdr:row>
      <xdr:rowOff>177801</xdr:rowOff>
    </xdr:from>
    <xdr:to>
      <xdr:col>12</xdr:col>
      <xdr:colOff>266700</xdr:colOff>
      <xdr:row>52</xdr:row>
      <xdr:rowOff>228600</xdr:rowOff>
    </xdr:to>
    <xdr:sp macro="" textlink="">
      <xdr:nvSpPr>
        <xdr:cNvPr id="12" name="流程圖: 程序 11"/>
        <xdr:cNvSpPr/>
      </xdr:nvSpPr>
      <xdr:spPr>
        <a:xfrm>
          <a:off x="12801600" y="22948901"/>
          <a:ext cx="1841500" cy="88899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632731</xdr:colOff>
      <xdr:row>0</xdr:row>
      <xdr:rowOff>95250</xdr:rowOff>
    </xdr:from>
    <xdr:to>
      <xdr:col>14</xdr:col>
      <xdr:colOff>272867</xdr:colOff>
      <xdr:row>0</xdr:row>
      <xdr:rowOff>1295400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76031" y="95250"/>
          <a:ext cx="6841036" cy="1200150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622550" cy="612775"/>
    <xdr:sp macro="" textlink="">
      <xdr:nvSpPr>
        <xdr:cNvPr id="19064" name="矩形 19063"/>
        <xdr:cNvSpPr/>
      </xdr:nvSpPr>
      <xdr:spPr>
        <a:xfrm>
          <a:off x="0" y="43542"/>
          <a:ext cx="2622550" cy="612775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278947</xdr:colOff>
      <xdr:row>0</xdr:row>
      <xdr:rowOff>628650</xdr:rowOff>
    </xdr:from>
    <xdr:ext cx="2649188" cy="625812"/>
    <xdr:sp macro="" textlink="">
      <xdr:nvSpPr>
        <xdr:cNvPr id="19065" name="矩形 19064"/>
        <xdr:cNvSpPr/>
      </xdr:nvSpPr>
      <xdr:spPr>
        <a:xfrm>
          <a:off x="278947" y="62865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620485</xdr:colOff>
      <xdr:row>0</xdr:row>
      <xdr:rowOff>108856</xdr:rowOff>
    </xdr:from>
    <xdr:ext cx="1488282" cy="625812"/>
    <xdr:sp macro="" textlink="">
      <xdr:nvSpPr>
        <xdr:cNvPr id="19066" name="矩形 19065"/>
        <xdr:cNvSpPr/>
      </xdr:nvSpPr>
      <xdr:spPr>
        <a:xfrm>
          <a:off x="2340428" y="108856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161925</xdr:colOff>
      <xdr:row>48</xdr:row>
      <xdr:rowOff>28575</xdr:rowOff>
    </xdr:from>
    <xdr:to>
      <xdr:col>3</xdr:col>
      <xdr:colOff>791484</xdr:colOff>
      <xdr:row>52</xdr:row>
      <xdr:rowOff>266428</xdr:rowOff>
    </xdr:to>
    <xdr:sp macro="" textlink="">
      <xdr:nvSpPr>
        <xdr:cNvPr id="6" name="流程圖: 程序 5"/>
        <xdr:cNvSpPr/>
      </xdr:nvSpPr>
      <xdr:spPr>
        <a:xfrm>
          <a:off x="161925" y="19307175"/>
          <a:ext cx="2344059" cy="86650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8</xdr:col>
      <xdr:colOff>1295400</xdr:colOff>
      <xdr:row>48</xdr:row>
      <xdr:rowOff>19050</xdr:rowOff>
    </xdr:from>
    <xdr:to>
      <xdr:col>14</xdr:col>
      <xdr:colOff>200024</xdr:colOff>
      <xdr:row>52</xdr:row>
      <xdr:rowOff>266700</xdr:rowOff>
    </xdr:to>
    <xdr:sp macro="" textlink="">
      <xdr:nvSpPr>
        <xdr:cNvPr id="7" name="流程圖: 程序 6"/>
        <xdr:cNvSpPr/>
      </xdr:nvSpPr>
      <xdr:spPr>
        <a:xfrm>
          <a:off x="10353675" y="19297650"/>
          <a:ext cx="1828799" cy="87630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tabSelected="1" view="pageBreakPreview" topLeftCell="A28" zoomScale="60" workbookViewId="0">
      <selection activeCell="E37" sqref="E37"/>
    </sheetView>
  </sheetViews>
  <sheetFormatPr defaultRowHeight="16.2"/>
  <cols>
    <col min="1" max="1" width="8.6640625" bestFit="1" customWidth="1"/>
    <col min="2" max="2" width="6.77734375" bestFit="1" customWidth="1"/>
    <col min="3" max="3" width="20.44140625" customWidth="1"/>
    <col min="4" max="4" width="42.6640625" customWidth="1"/>
    <col min="5" max="5" width="34.21875" customWidth="1"/>
    <col min="6" max="6" width="32.6640625" customWidth="1"/>
    <col min="7" max="7" width="7.44140625" bestFit="1" customWidth="1"/>
    <col min="8" max="8" width="33.33203125" customWidth="1"/>
    <col min="9" max="9" width="7.6640625" customWidth="1"/>
    <col min="10" max="10" width="6" customWidth="1"/>
    <col min="11" max="13" width="5" customWidth="1"/>
    <col min="14" max="14" width="5.33203125" customWidth="1"/>
    <col min="15" max="15" width="6.33203125" customWidth="1"/>
  </cols>
  <sheetData>
    <row r="1" spans="1:15" ht="93" customHeight="1" thickTop="1" thickBot="1">
      <c r="A1" s="80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2"/>
    </row>
    <row r="2" spans="1:15" ht="36" customHeight="1" thickTop="1" thickBot="1">
      <c r="A2" s="43" t="s">
        <v>0</v>
      </c>
      <c r="B2" s="44" t="s">
        <v>1</v>
      </c>
      <c r="C2" s="45" t="s">
        <v>2</v>
      </c>
      <c r="D2" s="46" t="s">
        <v>3</v>
      </c>
      <c r="E2" s="83" t="s">
        <v>4</v>
      </c>
      <c r="F2" s="84"/>
      <c r="G2" s="47" t="s">
        <v>5</v>
      </c>
      <c r="H2" s="48" t="s">
        <v>6</v>
      </c>
      <c r="I2" s="49" t="s">
        <v>71</v>
      </c>
      <c r="J2" s="50" t="s">
        <v>16</v>
      </c>
      <c r="K2" s="50" t="s">
        <v>42</v>
      </c>
      <c r="L2" s="50" t="s">
        <v>7</v>
      </c>
      <c r="M2" s="50" t="s">
        <v>8</v>
      </c>
      <c r="N2" s="51" t="s">
        <v>14</v>
      </c>
      <c r="O2" s="52" t="s">
        <v>9</v>
      </c>
    </row>
    <row r="3" spans="1:15" ht="53.25" customHeight="1">
      <c r="A3" s="69">
        <v>42856</v>
      </c>
      <c r="B3" s="71" t="s">
        <v>43</v>
      </c>
      <c r="C3" s="61" t="s">
        <v>240</v>
      </c>
      <c r="D3" s="53" t="s">
        <v>51</v>
      </c>
      <c r="E3" s="10" t="s">
        <v>57</v>
      </c>
      <c r="F3" s="11" t="s">
        <v>72</v>
      </c>
      <c r="G3" s="86" t="s">
        <v>73</v>
      </c>
      <c r="H3" s="54" t="s">
        <v>199</v>
      </c>
      <c r="I3" s="78"/>
      <c r="J3" s="78">
        <v>6.8</v>
      </c>
      <c r="K3" s="78">
        <v>2.2999999999999998</v>
      </c>
      <c r="L3" s="78">
        <v>2</v>
      </c>
      <c r="M3" s="78">
        <v>2.8</v>
      </c>
      <c r="N3" s="88"/>
      <c r="O3" s="90">
        <f>J3*70+K3*75+L3*25+M3*45+N3*60</f>
        <v>824.5</v>
      </c>
    </row>
    <row r="4" spans="1:15" ht="21" customHeight="1">
      <c r="A4" s="70"/>
      <c r="B4" s="85"/>
      <c r="C4" s="59" t="s">
        <v>152</v>
      </c>
      <c r="D4" s="9" t="s">
        <v>157</v>
      </c>
      <c r="E4" s="1" t="s">
        <v>74</v>
      </c>
      <c r="F4" s="8" t="s">
        <v>75</v>
      </c>
      <c r="G4" s="87"/>
      <c r="H4" s="55" t="s">
        <v>200</v>
      </c>
      <c r="I4" s="79"/>
      <c r="J4" s="79"/>
      <c r="K4" s="79"/>
      <c r="L4" s="79"/>
      <c r="M4" s="79"/>
      <c r="N4" s="89"/>
      <c r="O4" s="91"/>
    </row>
    <row r="5" spans="1:15" ht="59.25" customHeight="1">
      <c r="A5" s="69">
        <v>42857</v>
      </c>
      <c r="B5" s="71" t="s">
        <v>34</v>
      </c>
      <c r="C5" s="98" t="s">
        <v>195</v>
      </c>
      <c r="D5" s="29" t="s">
        <v>158</v>
      </c>
      <c r="E5" s="10" t="s">
        <v>76</v>
      </c>
      <c r="F5" s="11" t="s">
        <v>262</v>
      </c>
      <c r="G5" s="74" t="s">
        <v>77</v>
      </c>
      <c r="H5" s="54" t="s">
        <v>201</v>
      </c>
      <c r="I5" s="78"/>
      <c r="J5" s="78">
        <v>6.8</v>
      </c>
      <c r="K5" s="78">
        <v>2.2999999999999998</v>
      </c>
      <c r="L5" s="78">
        <v>2.1</v>
      </c>
      <c r="M5" s="78">
        <v>2.8</v>
      </c>
      <c r="N5" s="78"/>
      <c r="O5" s="90">
        <f>J5*70+K5*75+L5*25+M5*45+N5*60</f>
        <v>827</v>
      </c>
    </row>
    <row r="6" spans="1:15" ht="21" customHeight="1">
      <c r="A6" s="70"/>
      <c r="B6" s="85"/>
      <c r="C6" s="99"/>
      <c r="D6" s="9" t="s">
        <v>159</v>
      </c>
      <c r="E6" s="1" t="s">
        <v>53</v>
      </c>
      <c r="F6" s="8" t="s">
        <v>263</v>
      </c>
      <c r="G6" s="75"/>
      <c r="H6" s="55" t="s">
        <v>202</v>
      </c>
      <c r="I6" s="79"/>
      <c r="J6" s="79"/>
      <c r="K6" s="79"/>
      <c r="L6" s="79"/>
      <c r="M6" s="79"/>
      <c r="N6" s="79"/>
      <c r="O6" s="91"/>
    </row>
    <row r="7" spans="1:15" ht="59.25" customHeight="1">
      <c r="A7" s="69">
        <v>42858</v>
      </c>
      <c r="B7" s="71" t="s">
        <v>78</v>
      </c>
      <c r="C7" s="92" t="s">
        <v>79</v>
      </c>
      <c r="D7" s="29" t="s">
        <v>80</v>
      </c>
      <c r="E7" s="10" t="s">
        <v>81</v>
      </c>
      <c r="F7" s="11" t="s">
        <v>182</v>
      </c>
      <c r="G7" s="94" t="s">
        <v>10</v>
      </c>
      <c r="H7" s="54" t="s">
        <v>203</v>
      </c>
      <c r="I7" s="96" t="s">
        <v>194</v>
      </c>
      <c r="J7" s="78">
        <v>7</v>
      </c>
      <c r="K7" s="78">
        <v>2.2999999999999998</v>
      </c>
      <c r="L7" s="78">
        <v>2</v>
      </c>
      <c r="M7" s="78">
        <v>3</v>
      </c>
      <c r="N7" s="78">
        <v>1</v>
      </c>
      <c r="O7" s="90">
        <f>J7*70+K7*75+L7*25+M7*45+N7*60</f>
        <v>907.5</v>
      </c>
    </row>
    <row r="8" spans="1:15" ht="22.5" customHeight="1">
      <c r="A8" s="70"/>
      <c r="B8" s="72"/>
      <c r="C8" s="93"/>
      <c r="D8" s="9" t="s">
        <v>82</v>
      </c>
      <c r="E8" s="1" t="s">
        <v>83</v>
      </c>
      <c r="F8" s="8" t="s">
        <v>24</v>
      </c>
      <c r="G8" s="95"/>
      <c r="H8" s="55" t="s">
        <v>204</v>
      </c>
      <c r="I8" s="97"/>
      <c r="J8" s="79"/>
      <c r="K8" s="79"/>
      <c r="L8" s="79"/>
      <c r="M8" s="79"/>
      <c r="N8" s="79"/>
      <c r="O8" s="91"/>
    </row>
    <row r="9" spans="1:15" ht="50.25" customHeight="1">
      <c r="A9" s="69">
        <v>42859</v>
      </c>
      <c r="B9" s="71" t="s">
        <v>84</v>
      </c>
      <c r="C9" s="73" t="s">
        <v>240</v>
      </c>
      <c r="D9" s="29" t="s">
        <v>85</v>
      </c>
      <c r="E9" s="10" t="s">
        <v>86</v>
      </c>
      <c r="F9" s="11" t="s">
        <v>87</v>
      </c>
      <c r="G9" s="74" t="s">
        <v>88</v>
      </c>
      <c r="H9" s="54" t="s">
        <v>205</v>
      </c>
      <c r="I9" s="76"/>
      <c r="J9" s="78">
        <v>6.8</v>
      </c>
      <c r="K9" s="78">
        <v>2.1</v>
      </c>
      <c r="L9" s="78">
        <v>2.2000000000000002</v>
      </c>
      <c r="M9" s="78">
        <v>2.8</v>
      </c>
      <c r="N9" s="78"/>
      <c r="O9" s="90">
        <f>J9*70+K9*75+L9*25+M9*45+N9*60</f>
        <v>814.5</v>
      </c>
    </row>
    <row r="10" spans="1:15" ht="18.75" customHeight="1">
      <c r="A10" s="70"/>
      <c r="B10" s="72"/>
      <c r="C10" s="73"/>
      <c r="D10" s="9" t="s">
        <v>89</v>
      </c>
      <c r="E10" s="1" t="s">
        <v>266</v>
      </c>
      <c r="F10" s="8" t="s">
        <v>91</v>
      </c>
      <c r="G10" s="75"/>
      <c r="H10" s="55" t="s">
        <v>206</v>
      </c>
      <c r="I10" s="77"/>
      <c r="J10" s="79"/>
      <c r="K10" s="79"/>
      <c r="L10" s="79"/>
      <c r="M10" s="79"/>
      <c r="N10" s="79"/>
      <c r="O10" s="91"/>
    </row>
    <row r="11" spans="1:15" ht="55.5" customHeight="1">
      <c r="A11" s="69">
        <v>42860</v>
      </c>
      <c r="B11" s="71" t="s">
        <v>92</v>
      </c>
      <c r="C11" s="73" t="s">
        <v>241</v>
      </c>
      <c r="D11" s="53" t="s">
        <v>160</v>
      </c>
      <c r="E11" s="10" t="s">
        <v>93</v>
      </c>
      <c r="F11" s="11" t="s">
        <v>26</v>
      </c>
      <c r="G11" s="74" t="s">
        <v>88</v>
      </c>
      <c r="H11" s="62" t="s">
        <v>207</v>
      </c>
      <c r="I11" s="76"/>
      <c r="J11" s="78">
        <v>7</v>
      </c>
      <c r="K11" s="78">
        <v>2.2000000000000002</v>
      </c>
      <c r="L11" s="78">
        <v>2.2000000000000002</v>
      </c>
      <c r="M11" s="78">
        <v>2.8</v>
      </c>
      <c r="N11" s="78"/>
      <c r="O11" s="90">
        <f>J11*70+K11*75+L11*25+M11*45+N11*60</f>
        <v>836</v>
      </c>
    </row>
    <row r="12" spans="1:15" ht="20.25" customHeight="1">
      <c r="A12" s="70"/>
      <c r="B12" s="103"/>
      <c r="C12" s="73"/>
      <c r="D12" s="9" t="s">
        <v>161</v>
      </c>
      <c r="E12" s="1" t="s">
        <v>94</v>
      </c>
      <c r="F12" s="8" t="s">
        <v>46</v>
      </c>
      <c r="G12" s="75"/>
      <c r="H12" s="63" t="s">
        <v>208</v>
      </c>
      <c r="I12" s="77"/>
      <c r="J12" s="79"/>
      <c r="K12" s="79"/>
      <c r="L12" s="79"/>
      <c r="M12" s="79"/>
      <c r="N12" s="79"/>
      <c r="O12" s="91"/>
    </row>
    <row r="13" spans="1:15" ht="51" customHeight="1">
      <c r="A13" s="69">
        <v>42863</v>
      </c>
      <c r="B13" s="71" t="s">
        <v>95</v>
      </c>
      <c r="C13" s="100" t="s">
        <v>240</v>
      </c>
      <c r="D13" s="53" t="s">
        <v>47</v>
      </c>
      <c r="E13" s="10" t="s">
        <v>96</v>
      </c>
      <c r="F13" s="11" t="s">
        <v>267</v>
      </c>
      <c r="G13" s="86" t="s">
        <v>73</v>
      </c>
      <c r="H13" s="54" t="s">
        <v>209</v>
      </c>
      <c r="I13" s="101"/>
      <c r="J13" s="78">
        <v>6.8</v>
      </c>
      <c r="K13" s="78">
        <v>2.2000000000000002</v>
      </c>
      <c r="L13" s="78">
        <v>2</v>
      </c>
      <c r="M13" s="78">
        <v>2.8</v>
      </c>
      <c r="N13" s="78"/>
      <c r="O13" s="90">
        <f>J13*70+K13*75+L13*25+M13*45+N13*60</f>
        <v>817</v>
      </c>
    </row>
    <row r="14" spans="1:15" ht="18.75" customHeight="1">
      <c r="A14" s="70"/>
      <c r="B14" s="89"/>
      <c r="C14" s="89"/>
      <c r="D14" s="9" t="s">
        <v>162</v>
      </c>
      <c r="E14" s="1" t="s">
        <v>98</v>
      </c>
      <c r="F14" s="8" t="s">
        <v>268</v>
      </c>
      <c r="G14" s="87"/>
      <c r="H14" s="55" t="s">
        <v>210</v>
      </c>
      <c r="I14" s="102"/>
      <c r="J14" s="79"/>
      <c r="K14" s="79"/>
      <c r="L14" s="79"/>
      <c r="M14" s="79"/>
      <c r="N14" s="79"/>
      <c r="O14" s="91"/>
    </row>
    <row r="15" spans="1:15" ht="54.75" customHeight="1">
      <c r="A15" s="69">
        <v>42864</v>
      </c>
      <c r="B15" s="71" t="s">
        <v>99</v>
      </c>
      <c r="C15" s="92" t="s">
        <v>196</v>
      </c>
      <c r="D15" s="53" t="s">
        <v>100</v>
      </c>
      <c r="E15" s="10" t="s">
        <v>101</v>
      </c>
      <c r="F15" s="11" t="s">
        <v>183</v>
      </c>
      <c r="G15" s="74" t="s">
        <v>88</v>
      </c>
      <c r="H15" s="54" t="s">
        <v>211</v>
      </c>
      <c r="I15" s="78"/>
      <c r="J15" s="78">
        <v>7</v>
      </c>
      <c r="K15" s="78">
        <v>2.2999999999999998</v>
      </c>
      <c r="L15" s="78">
        <v>2</v>
      </c>
      <c r="M15" s="78">
        <v>2.8</v>
      </c>
      <c r="N15" s="78"/>
      <c r="O15" s="90">
        <f>J15*70+K15*75+L15*25+M15*45+N15*60</f>
        <v>838.5</v>
      </c>
    </row>
    <row r="16" spans="1:15" ht="20.25" customHeight="1">
      <c r="A16" s="70"/>
      <c r="B16" s="85"/>
      <c r="C16" s="93"/>
      <c r="D16" s="9" t="s">
        <v>102</v>
      </c>
      <c r="E16" s="1" t="s">
        <v>103</v>
      </c>
      <c r="F16" s="8" t="s">
        <v>184</v>
      </c>
      <c r="G16" s="75"/>
      <c r="H16" s="55" t="s">
        <v>212</v>
      </c>
      <c r="I16" s="79"/>
      <c r="J16" s="79"/>
      <c r="K16" s="79"/>
      <c r="L16" s="79"/>
      <c r="M16" s="79"/>
      <c r="N16" s="79"/>
      <c r="O16" s="91"/>
    </row>
    <row r="17" spans="1:15" ht="58.5" customHeight="1">
      <c r="A17" s="69">
        <v>42865</v>
      </c>
      <c r="B17" s="71" t="s">
        <v>78</v>
      </c>
      <c r="C17" s="92" t="s">
        <v>122</v>
      </c>
      <c r="D17" s="56" t="s">
        <v>164</v>
      </c>
      <c r="E17" s="10" t="s">
        <v>264</v>
      </c>
      <c r="F17" s="11" t="s">
        <v>185</v>
      </c>
      <c r="G17" s="94" t="s">
        <v>10</v>
      </c>
      <c r="H17" s="54" t="s">
        <v>213</v>
      </c>
      <c r="I17" s="96" t="s">
        <v>194</v>
      </c>
      <c r="J17" s="78">
        <v>6.8</v>
      </c>
      <c r="K17" s="78">
        <v>2.2000000000000002</v>
      </c>
      <c r="L17" s="78">
        <v>2.1</v>
      </c>
      <c r="M17" s="78">
        <v>3</v>
      </c>
      <c r="N17" s="78">
        <v>1</v>
      </c>
      <c r="O17" s="90">
        <f>J17*70+K17*75+L17*25+M17*45+N17*60</f>
        <v>888.5</v>
      </c>
    </row>
    <row r="18" spans="1:15" ht="22.5" customHeight="1">
      <c r="A18" s="70"/>
      <c r="B18" s="85"/>
      <c r="C18" s="93"/>
      <c r="D18" s="9" t="s">
        <v>163</v>
      </c>
      <c r="E18" s="1" t="s">
        <v>269</v>
      </c>
      <c r="F18" s="8" t="s">
        <v>186</v>
      </c>
      <c r="G18" s="95"/>
      <c r="H18" s="55" t="s">
        <v>214</v>
      </c>
      <c r="I18" s="97"/>
      <c r="J18" s="79"/>
      <c r="K18" s="79"/>
      <c r="L18" s="79"/>
      <c r="M18" s="79"/>
      <c r="N18" s="79"/>
      <c r="O18" s="91"/>
    </row>
    <row r="19" spans="1:15" ht="51.75" customHeight="1">
      <c r="A19" s="69">
        <v>42866</v>
      </c>
      <c r="B19" s="71" t="s">
        <v>84</v>
      </c>
      <c r="C19" s="92" t="s">
        <v>242</v>
      </c>
      <c r="D19" s="53" t="s">
        <v>165</v>
      </c>
      <c r="E19" s="10" t="s">
        <v>104</v>
      </c>
      <c r="F19" s="11" t="s">
        <v>105</v>
      </c>
      <c r="G19" s="74" t="s">
        <v>88</v>
      </c>
      <c r="H19" s="54" t="s">
        <v>215</v>
      </c>
      <c r="I19" s="78"/>
      <c r="J19" s="78">
        <v>6.8</v>
      </c>
      <c r="K19" s="78">
        <v>2.2999999999999998</v>
      </c>
      <c r="L19" s="78">
        <v>2</v>
      </c>
      <c r="M19" s="78">
        <v>3</v>
      </c>
      <c r="N19" s="78"/>
      <c r="O19" s="90">
        <f>J19*70+K19*75+L19*25+M19*45+N19*60</f>
        <v>833.5</v>
      </c>
    </row>
    <row r="20" spans="1:15" ht="19.5" customHeight="1">
      <c r="A20" s="70"/>
      <c r="B20" s="72"/>
      <c r="C20" s="93"/>
      <c r="D20" s="9" t="s">
        <v>166</v>
      </c>
      <c r="E20" s="1" t="s">
        <v>106</v>
      </c>
      <c r="F20" s="8" t="s">
        <v>107</v>
      </c>
      <c r="G20" s="75"/>
      <c r="H20" s="55" t="s">
        <v>216</v>
      </c>
      <c r="I20" s="79"/>
      <c r="J20" s="79"/>
      <c r="K20" s="79"/>
      <c r="L20" s="79"/>
      <c r="M20" s="79"/>
      <c r="N20" s="79"/>
      <c r="O20" s="91"/>
    </row>
    <row r="21" spans="1:15" ht="51" customHeight="1">
      <c r="A21" s="69">
        <v>42867</v>
      </c>
      <c r="B21" s="71" t="s">
        <v>92</v>
      </c>
      <c r="C21" s="73" t="s">
        <v>242</v>
      </c>
      <c r="D21" s="53" t="s">
        <v>167</v>
      </c>
      <c r="E21" s="10" t="s">
        <v>108</v>
      </c>
      <c r="F21" s="11" t="s">
        <v>44</v>
      </c>
      <c r="G21" s="74" t="s">
        <v>88</v>
      </c>
      <c r="H21" s="62" t="s">
        <v>217</v>
      </c>
      <c r="I21" s="104"/>
      <c r="J21" s="78">
        <v>7</v>
      </c>
      <c r="K21" s="78">
        <v>2.2999999999999998</v>
      </c>
      <c r="L21" s="78">
        <v>2</v>
      </c>
      <c r="M21" s="78">
        <v>2.7</v>
      </c>
      <c r="N21" s="78"/>
      <c r="O21" s="90">
        <f>J21*70+K21*75+L21*25+M21*45+N21*60</f>
        <v>834</v>
      </c>
    </row>
    <row r="22" spans="1:15" ht="22.5" customHeight="1">
      <c r="A22" s="70"/>
      <c r="B22" s="103"/>
      <c r="C22" s="73"/>
      <c r="D22" s="9" t="s">
        <v>168</v>
      </c>
      <c r="E22" s="1" t="s">
        <v>110</v>
      </c>
      <c r="F22" s="8" t="s">
        <v>187</v>
      </c>
      <c r="G22" s="75"/>
      <c r="H22" s="63" t="s">
        <v>218</v>
      </c>
      <c r="I22" s="105"/>
      <c r="J22" s="79"/>
      <c r="K22" s="79"/>
      <c r="L22" s="79"/>
      <c r="M22" s="79"/>
      <c r="N22" s="79"/>
      <c r="O22" s="91"/>
    </row>
    <row r="23" spans="1:15" ht="54" customHeight="1">
      <c r="A23" s="69">
        <v>42870</v>
      </c>
      <c r="B23" s="71" t="s">
        <v>95</v>
      </c>
      <c r="C23" s="100" t="s">
        <v>240</v>
      </c>
      <c r="D23" s="53" t="s">
        <v>111</v>
      </c>
      <c r="E23" s="10" t="s">
        <v>112</v>
      </c>
      <c r="F23" s="11" t="s">
        <v>19</v>
      </c>
      <c r="G23" s="86" t="s">
        <v>73</v>
      </c>
      <c r="H23" s="54" t="s">
        <v>219</v>
      </c>
      <c r="I23" s="78"/>
      <c r="J23" s="78">
        <v>6.8</v>
      </c>
      <c r="K23" s="78">
        <v>2.2000000000000002</v>
      </c>
      <c r="L23" s="78">
        <v>2</v>
      </c>
      <c r="M23" s="78">
        <v>2.8</v>
      </c>
      <c r="N23" s="78"/>
      <c r="O23" s="90">
        <f>J23*70+K23*75+L23*25+M23*45+N23*60</f>
        <v>817</v>
      </c>
    </row>
    <row r="24" spans="1:15" ht="22.5" customHeight="1">
      <c r="A24" s="70"/>
      <c r="B24" s="85"/>
      <c r="C24" s="89"/>
      <c r="D24" s="9" t="s">
        <v>113</v>
      </c>
      <c r="E24" s="1" t="s">
        <v>114</v>
      </c>
      <c r="F24" s="8" t="s">
        <v>115</v>
      </c>
      <c r="G24" s="87"/>
      <c r="H24" s="55" t="s">
        <v>220</v>
      </c>
      <c r="I24" s="79"/>
      <c r="J24" s="79"/>
      <c r="K24" s="79"/>
      <c r="L24" s="79"/>
      <c r="M24" s="79"/>
      <c r="N24" s="79"/>
      <c r="O24" s="91"/>
    </row>
    <row r="25" spans="1:15" ht="49.5" customHeight="1">
      <c r="A25" s="69">
        <v>42871</v>
      </c>
      <c r="B25" s="71" t="s">
        <v>99</v>
      </c>
      <c r="C25" s="92" t="s">
        <v>197</v>
      </c>
      <c r="D25" s="53" t="s">
        <v>116</v>
      </c>
      <c r="E25" s="10" t="s">
        <v>117</v>
      </c>
      <c r="F25" s="23" t="s">
        <v>118</v>
      </c>
      <c r="G25" s="74" t="s">
        <v>88</v>
      </c>
      <c r="H25" s="54" t="s">
        <v>221</v>
      </c>
      <c r="I25" s="104"/>
      <c r="J25" s="106">
        <v>6.8</v>
      </c>
      <c r="K25" s="106">
        <v>2.2000000000000002</v>
      </c>
      <c r="L25" s="106">
        <v>2.2000000000000002</v>
      </c>
      <c r="M25" s="106">
        <v>2.8</v>
      </c>
      <c r="N25" s="106"/>
      <c r="O25" s="90">
        <f>J25*70+K25*75+L25*25+M25*45+N25*60</f>
        <v>822</v>
      </c>
    </row>
    <row r="26" spans="1:15" ht="20.25" customHeight="1">
      <c r="A26" s="70"/>
      <c r="B26" s="85"/>
      <c r="C26" s="93"/>
      <c r="D26" s="9" t="s">
        <v>119</v>
      </c>
      <c r="E26" s="1" t="s">
        <v>58</v>
      </c>
      <c r="F26" s="8" t="s">
        <v>265</v>
      </c>
      <c r="G26" s="75"/>
      <c r="H26" s="55" t="s">
        <v>222</v>
      </c>
      <c r="I26" s="105"/>
      <c r="J26" s="79"/>
      <c r="K26" s="79"/>
      <c r="L26" s="79"/>
      <c r="M26" s="79"/>
      <c r="N26" s="79"/>
      <c r="O26" s="91"/>
    </row>
    <row r="27" spans="1:15" ht="53.4" customHeight="1">
      <c r="A27" s="69">
        <v>42872</v>
      </c>
      <c r="B27" s="71" t="s">
        <v>121</v>
      </c>
      <c r="C27" s="92" t="s">
        <v>155</v>
      </c>
      <c r="D27" s="53" t="s">
        <v>125</v>
      </c>
      <c r="E27" s="10" t="s">
        <v>123</v>
      </c>
      <c r="F27" s="23" t="s">
        <v>188</v>
      </c>
      <c r="G27" s="94" t="s">
        <v>10</v>
      </c>
      <c r="H27" s="54" t="s">
        <v>223</v>
      </c>
      <c r="I27" s="96" t="s">
        <v>194</v>
      </c>
      <c r="J27" s="78">
        <v>7</v>
      </c>
      <c r="K27" s="78">
        <v>2.2999999999999998</v>
      </c>
      <c r="L27" s="78">
        <v>2.1</v>
      </c>
      <c r="M27" s="78">
        <v>3</v>
      </c>
      <c r="N27" s="78">
        <v>1</v>
      </c>
      <c r="O27" s="90">
        <f>J27*70+K27*75+L27*25+M27*45+N27*60</f>
        <v>910</v>
      </c>
    </row>
    <row r="28" spans="1:15" ht="21.6" customHeight="1">
      <c r="A28" s="70"/>
      <c r="B28" s="72"/>
      <c r="C28" s="93"/>
      <c r="D28" s="9" t="s">
        <v>128</v>
      </c>
      <c r="E28" s="1" t="s">
        <v>124</v>
      </c>
      <c r="F28" s="8" t="s">
        <v>189</v>
      </c>
      <c r="G28" s="95"/>
      <c r="H28" s="55" t="s">
        <v>224</v>
      </c>
      <c r="I28" s="97"/>
      <c r="J28" s="79"/>
      <c r="K28" s="79"/>
      <c r="L28" s="79"/>
      <c r="M28" s="79"/>
      <c r="N28" s="79"/>
      <c r="O28" s="91"/>
    </row>
    <row r="29" spans="1:15" ht="54.75" customHeight="1">
      <c r="A29" s="69">
        <v>42873</v>
      </c>
      <c r="B29" s="71" t="s">
        <v>84</v>
      </c>
      <c r="C29" s="100" t="s">
        <v>240</v>
      </c>
      <c r="D29" s="29" t="s">
        <v>169</v>
      </c>
      <c r="E29" s="10" t="s">
        <v>126</v>
      </c>
      <c r="F29" s="11" t="s">
        <v>127</v>
      </c>
      <c r="G29" s="74" t="s">
        <v>88</v>
      </c>
      <c r="H29" s="54" t="s">
        <v>225</v>
      </c>
      <c r="I29" s="76"/>
      <c r="J29" s="78">
        <v>6.8</v>
      </c>
      <c r="K29" s="78">
        <v>2.2000000000000002</v>
      </c>
      <c r="L29" s="78">
        <v>2</v>
      </c>
      <c r="M29" s="78">
        <v>2.8</v>
      </c>
      <c r="N29" s="78"/>
      <c r="O29" s="90">
        <f>J29*70+K29*75+L29*25+M29*45+N29*60</f>
        <v>817</v>
      </c>
    </row>
    <row r="30" spans="1:15" ht="20.25" customHeight="1">
      <c r="A30" s="70"/>
      <c r="B30" s="72"/>
      <c r="C30" s="89"/>
      <c r="D30" s="9" t="s">
        <v>170</v>
      </c>
      <c r="E30" s="1" t="s">
        <v>129</v>
      </c>
      <c r="F30" s="8" t="s">
        <v>130</v>
      </c>
      <c r="G30" s="75"/>
      <c r="H30" s="55" t="s">
        <v>226</v>
      </c>
      <c r="I30" s="77"/>
      <c r="J30" s="79"/>
      <c r="K30" s="79"/>
      <c r="L30" s="79"/>
      <c r="M30" s="79"/>
      <c r="N30" s="79"/>
      <c r="O30" s="91"/>
    </row>
    <row r="31" spans="1:15" ht="56.25" customHeight="1">
      <c r="A31" s="69">
        <v>42874</v>
      </c>
      <c r="B31" s="71" t="s">
        <v>92</v>
      </c>
      <c r="C31" s="92" t="s">
        <v>240</v>
      </c>
      <c r="D31" s="53" t="s">
        <v>171</v>
      </c>
      <c r="E31" s="10" t="s">
        <v>131</v>
      </c>
      <c r="F31" s="23" t="s">
        <v>190</v>
      </c>
      <c r="G31" s="74" t="s">
        <v>88</v>
      </c>
      <c r="H31" s="62" t="s">
        <v>227</v>
      </c>
      <c r="I31" s="76"/>
      <c r="J31" s="78">
        <v>7</v>
      </c>
      <c r="K31" s="78">
        <v>2.2000000000000002</v>
      </c>
      <c r="L31" s="78">
        <v>2</v>
      </c>
      <c r="M31" s="78">
        <v>3</v>
      </c>
      <c r="N31" s="78"/>
      <c r="O31" s="90">
        <f>J31*70+K31*75+L31*25+M31*45+N31*60</f>
        <v>840</v>
      </c>
    </row>
    <row r="32" spans="1:15" ht="16.2" customHeight="1">
      <c r="A32" s="70"/>
      <c r="B32" s="89"/>
      <c r="C32" s="93"/>
      <c r="D32" s="9" t="s">
        <v>172</v>
      </c>
      <c r="E32" s="1" t="s">
        <v>132</v>
      </c>
      <c r="F32" s="8" t="s">
        <v>191</v>
      </c>
      <c r="G32" s="75"/>
      <c r="H32" s="63" t="s">
        <v>228</v>
      </c>
      <c r="I32" s="77"/>
      <c r="J32" s="79"/>
      <c r="K32" s="79"/>
      <c r="L32" s="79"/>
      <c r="M32" s="79"/>
      <c r="N32" s="79"/>
      <c r="O32" s="91"/>
    </row>
    <row r="33" spans="1:15" ht="55.5" customHeight="1">
      <c r="A33" s="69">
        <v>42877</v>
      </c>
      <c r="B33" s="71" t="s">
        <v>43</v>
      </c>
      <c r="C33" s="92" t="s">
        <v>240</v>
      </c>
      <c r="D33" s="56" t="s">
        <v>173</v>
      </c>
      <c r="E33" s="10" t="s">
        <v>133</v>
      </c>
      <c r="F33" s="11" t="s">
        <v>134</v>
      </c>
      <c r="G33" s="107" t="s">
        <v>73</v>
      </c>
      <c r="H33" s="54" t="s">
        <v>229</v>
      </c>
      <c r="I33" s="78"/>
      <c r="J33" s="78">
        <v>6.8</v>
      </c>
      <c r="K33" s="78">
        <v>2.2000000000000002</v>
      </c>
      <c r="L33" s="78">
        <v>2.1</v>
      </c>
      <c r="M33" s="78">
        <v>2.8</v>
      </c>
      <c r="N33" s="78"/>
      <c r="O33" s="90">
        <f>J33*70+K33*75+L33*25+M33*45+N33*60</f>
        <v>819.5</v>
      </c>
    </row>
    <row r="34" spans="1:15" ht="21" customHeight="1">
      <c r="A34" s="70"/>
      <c r="B34" s="85"/>
      <c r="C34" s="93"/>
      <c r="D34" s="9" t="s">
        <v>174</v>
      </c>
      <c r="E34" s="1" t="s">
        <v>59</v>
      </c>
      <c r="F34" s="8" t="s">
        <v>135</v>
      </c>
      <c r="G34" s="108"/>
      <c r="H34" s="55" t="s">
        <v>230</v>
      </c>
      <c r="I34" s="79"/>
      <c r="J34" s="79"/>
      <c r="K34" s="79"/>
      <c r="L34" s="79"/>
      <c r="M34" s="79"/>
      <c r="N34" s="79"/>
      <c r="O34" s="91"/>
    </row>
    <row r="35" spans="1:15" ht="51.6" customHeight="1">
      <c r="A35" s="69">
        <v>42878</v>
      </c>
      <c r="B35" s="71" t="s">
        <v>99</v>
      </c>
      <c r="C35" s="92" t="s">
        <v>198</v>
      </c>
      <c r="D35" s="53" t="s">
        <v>141</v>
      </c>
      <c r="E35" s="10" t="s">
        <v>136</v>
      </c>
      <c r="F35" s="11" t="s">
        <v>137</v>
      </c>
      <c r="G35" s="74" t="s">
        <v>88</v>
      </c>
      <c r="H35" s="54" t="s">
        <v>231</v>
      </c>
      <c r="I35" s="78"/>
      <c r="J35" s="78">
        <v>6.8</v>
      </c>
      <c r="K35" s="78">
        <v>2.2000000000000002</v>
      </c>
      <c r="L35" s="78">
        <v>2.1</v>
      </c>
      <c r="M35" s="78">
        <v>2.8</v>
      </c>
      <c r="N35" s="78"/>
      <c r="O35" s="90">
        <f>J35*70+K35*75+L35*25+M35*45+N35*60</f>
        <v>819.5</v>
      </c>
    </row>
    <row r="36" spans="1:15" ht="20.25" customHeight="1">
      <c r="A36" s="70"/>
      <c r="B36" s="85"/>
      <c r="C36" s="93"/>
      <c r="D36" s="9" t="s">
        <v>109</v>
      </c>
      <c r="E36" s="1" t="s">
        <v>138</v>
      </c>
      <c r="F36" s="8" t="s">
        <v>139</v>
      </c>
      <c r="G36" s="75"/>
      <c r="H36" s="55" t="s">
        <v>232</v>
      </c>
      <c r="I36" s="79"/>
      <c r="J36" s="79"/>
      <c r="K36" s="79"/>
      <c r="L36" s="79"/>
      <c r="M36" s="79"/>
      <c r="N36" s="79"/>
      <c r="O36" s="91"/>
    </row>
    <row r="37" spans="1:15" ht="52.2" customHeight="1">
      <c r="A37" s="69">
        <v>42879</v>
      </c>
      <c r="B37" s="71" t="s">
        <v>78</v>
      </c>
      <c r="C37" s="92" t="s">
        <v>140</v>
      </c>
      <c r="D37" s="53" t="s">
        <v>25</v>
      </c>
      <c r="E37" s="10" t="s">
        <v>142</v>
      </c>
      <c r="F37" s="11" t="s">
        <v>192</v>
      </c>
      <c r="G37" s="94" t="s">
        <v>10</v>
      </c>
      <c r="H37" s="54" t="s">
        <v>233</v>
      </c>
      <c r="I37" s="96" t="s">
        <v>194</v>
      </c>
      <c r="J37" s="78">
        <v>7</v>
      </c>
      <c r="K37" s="78">
        <v>2.2000000000000002</v>
      </c>
      <c r="L37" s="78">
        <v>2</v>
      </c>
      <c r="M37" s="78">
        <v>3</v>
      </c>
      <c r="N37" s="78">
        <v>1</v>
      </c>
      <c r="O37" s="90">
        <f>J37*70+K37*75+L37*25+M37*45+N37*60</f>
        <v>900</v>
      </c>
    </row>
    <row r="38" spans="1:15" ht="16.8" customHeight="1">
      <c r="A38" s="70"/>
      <c r="B38" s="72"/>
      <c r="C38" s="93"/>
      <c r="D38" s="9" t="s">
        <v>21</v>
      </c>
      <c r="E38" s="1" t="s">
        <v>143</v>
      </c>
      <c r="F38" s="8" t="s">
        <v>193</v>
      </c>
      <c r="G38" s="95"/>
      <c r="H38" s="55" t="s">
        <v>234</v>
      </c>
      <c r="I38" s="97"/>
      <c r="J38" s="79"/>
      <c r="K38" s="79"/>
      <c r="L38" s="79"/>
      <c r="M38" s="79"/>
      <c r="N38" s="79"/>
      <c r="O38" s="91"/>
    </row>
    <row r="39" spans="1:15" ht="51.6" customHeight="1">
      <c r="A39" s="69">
        <v>42880</v>
      </c>
      <c r="B39" s="71" t="s">
        <v>84</v>
      </c>
      <c r="C39" s="100" t="s">
        <v>240</v>
      </c>
      <c r="D39" s="53" t="s">
        <v>175</v>
      </c>
      <c r="E39" s="10" t="s">
        <v>283</v>
      </c>
      <c r="F39" s="11" t="s">
        <v>144</v>
      </c>
      <c r="G39" s="74" t="s">
        <v>88</v>
      </c>
      <c r="H39" s="54" t="s">
        <v>235</v>
      </c>
      <c r="I39" s="76"/>
      <c r="J39" s="78">
        <v>6.8</v>
      </c>
      <c r="K39" s="78">
        <v>2.2000000000000002</v>
      </c>
      <c r="L39" s="78">
        <v>2</v>
      </c>
      <c r="M39" s="78">
        <v>3</v>
      </c>
      <c r="N39" s="78"/>
      <c r="O39" s="90">
        <f>J39*70+K39*75+L39*25+M39*45+N39*60</f>
        <v>826</v>
      </c>
    </row>
    <row r="40" spans="1:15" ht="17.25" customHeight="1">
      <c r="A40" s="70"/>
      <c r="B40" s="72"/>
      <c r="C40" s="89"/>
      <c r="D40" s="9" t="s">
        <v>82</v>
      </c>
      <c r="E40" s="1" t="s">
        <v>284</v>
      </c>
      <c r="F40" s="8" t="s">
        <v>145</v>
      </c>
      <c r="G40" s="75"/>
      <c r="H40" s="55" t="s">
        <v>236</v>
      </c>
      <c r="I40" s="77"/>
      <c r="J40" s="79"/>
      <c r="K40" s="79"/>
      <c r="L40" s="79"/>
      <c r="M40" s="79"/>
      <c r="N40" s="79"/>
      <c r="O40" s="91"/>
    </row>
    <row r="41" spans="1:15" ht="56.25" customHeight="1">
      <c r="A41" s="69">
        <v>42881</v>
      </c>
      <c r="B41" s="71" t="s">
        <v>13</v>
      </c>
      <c r="C41" s="92" t="s">
        <v>240</v>
      </c>
      <c r="D41" s="53" t="s">
        <v>146</v>
      </c>
      <c r="E41" s="10" t="s">
        <v>40</v>
      </c>
      <c r="F41" s="11" t="s">
        <v>147</v>
      </c>
      <c r="G41" s="74" t="s">
        <v>88</v>
      </c>
      <c r="H41" s="62" t="s">
        <v>237</v>
      </c>
      <c r="I41" s="109"/>
      <c r="J41" s="78">
        <v>7</v>
      </c>
      <c r="K41" s="78">
        <v>2.2000000000000002</v>
      </c>
      <c r="L41" s="78">
        <v>2.1</v>
      </c>
      <c r="M41" s="78">
        <v>2.8</v>
      </c>
      <c r="N41" s="78"/>
      <c r="O41" s="90">
        <f>J41*70+K41*75+L41*25+M41*45+N41*60</f>
        <v>833.5</v>
      </c>
    </row>
    <row r="42" spans="1:15" ht="16.2" customHeight="1">
      <c r="A42" s="70"/>
      <c r="B42" s="89"/>
      <c r="C42" s="93"/>
      <c r="D42" s="9" t="s">
        <v>148</v>
      </c>
      <c r="E42" s="1" t="s">
        <v>149</v>
      </c>
      <c r="F42" s="8" t="s">
        <v>150</v>
      </c>
      <c r="G42" s="75"/>
      <c r="H42" s="63" t="s">
        <v>238</v>
      </c>
      <c r="I42" s="110"/>
      <c r="J42" s="79"/>
      <c r="K42" s="79"/>
      <c r="L42" s="79"/>
      <c r="M42" s="79"/>
      <c r="N42" s="79"/>
      <c r="O42" s="91"/>
    </row>
    <row r="43" spans="1:15" s="57" customFormat="1" ht="40.200000000000003" customHeight="1">
      <c r="A43" s="111">
        <v>42884</v>
      </c>
      <c r="B43" s="113" t="s">
        <v>95</v>
      </c>
      <c r="C43" s="115" t="s">
        <v>151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7"/>
    </row>
    <row r="44" spans="1:15" s="57" customFormat="1" ht="21" customHeight="1">
      <c r="A44" s="112"/>
      <c r="B44" s="114"/>
      <c r="C44" s="118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20"/>
    </row>
    <row r="45" spans="1:15" s="57" customFormat="1" ht="40.799999999999997" customHeight="1">
      <c r="A45" s="111">
        <v>42885</v>
      </c>
      <c r="B45" s="113" t="s">
        <v>34</v>
      </c>
      <c r="C45" s="115" t="s">
        <v>151</v>
      </c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7"/>
    </row>
    <row r="46" spans="1:15" s="57" customFormat="1" ht="20.25" customHeight="1">
      <c r="A46" s="112"/>
      <c r="B46" s="114"/>
      <c r="C46" s="118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20"/>
    </row>
    <row r="47" spans="1:15" s="58" customFormat="1" ht="53.25" customHeight="1">
      <c r="A47" s="131">
        <v>42886</v>
      </c>
      <c r="B47" s="133" t="s">
        <v>78</v>
      </c>
      <c r="C47" s="125" t="s">
        <v>156</v>
      </c>
      <c r="D47" s="53" t="s">
        <v>176</v>
      </c>
      <c r="E47" s="10" t="s">
        <v>177</v>
      </c>
      <c r="F47" s="11" t="s">
        <v>178</v>
      </c>
      <c r="G47" s="94" t="s">
        <v>10</v>
      </c>
      <c r="H47" s="54" t="s">
        <v>239</v>
      </c>
      <c r="I47" s="96" t="s">
        <v>194</v>
      </c>
      <c r="J47" s="78">
        <v>6.8</v>
      </c>
      <c r="K47" s="78">
        <v>2.2000000000000002</v>
      </c>
      <c r="L47" s="78">
        <v>2</v>
      </c>
      <c r="M47" s="78">
        <v>3</v>
      </c>
      <c r="N47" s="78">
        <v>1</v>
      </c>
      <c r="O47" s="90">
        <f t="shared" ref="O47" si="0">J47*70+K47*75+L47*25+M47*45+N47*60</f>
        <v>886</v>
      </c>
    </row>
    <row r="48" spans="1:15" s="58" customFormat="1" ht="15.6" customHeight="1">
      <c r="A48" s="132"/>
      <c r="B48" s="134"/>
      <c r="C48" s="89"/>
      <c r="D48" s="9" t="s">
        <v>179</v>
      </c>
      <c r="E48" s="1" t="s">
        <v>180</v>
      </c>
      <c r="F48" s="8" t="s">
        <v>181</v>
      </c>
      <c r="G48" s="95"/>
      <c r="H48" s="55" t="s">
        <v>243</v>
      </c>
      <c r="I48" s="97"/>
      <c r="J48" s="79"/>
      <c r="K48" s="79"/>
      <c r="L48" s="79"/>
      <c r="M48" s="79"/>
      <c r="N48" s="79"/>
      <c r="O48" s="91"/>
    </row>
    <row r="49" spans="1:15" ht="18" hidden="1" customHeight="1">
      <c r="A49" s="126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8"/>
    </row>
    <row r="50" spans="1:15" ht="19.2" customHeight="1">
      <c r="A50" s="7"/>
      <c r="B50" s="2"/>
      <c r="C50" s="3"/>
      <c r="D50" s="129" t="s">
        <v>153</v>
      </c>
      <c r="E50" s="130"/>
      <c r="F50" s="130"/>
      <c r="G50" s="130"/>
      <c r="H50" s="130"/>
      <c r="I50" s="2"/>
      <c r="J50" s="2"/>
      <c r="K50" s="2"/>
      <c r="L50" s="2"/>
      <c r="M50" s="2"/>
      <c r="N50" s="2"/>
      <c r="O50" s="4"/>
    </row>
    <row r="51" spans="1:15" ht="13.2" customHeight="1">
      <c r="A51" s="5"/>
      <c r="B51" s="6"/>
      <c r="C51" s="6"/>
      <c r="D51" s="130"/>
      <c r="E51" s="130"/>
      <c r="F51" s="130"/>
      <c r="G51" s="130"/>
      <c r="H51" s="130"/>
      <c r="I51" s="6"/>
      <c r="J51" s="6"/>
      <c r="K51" s="6"/>
      <c r="L51" s="6"/>
      <c r="M51" s="6"/>
      <c r="N51" s="6"/>
      <c r="O51" s="4"/>
    </row>
    <row r="52" spans="1:15" ht="34.200000000000003" customHeight="1">
      <c r="A52" s="5"/>
      <c r="B52" s="6"/>
      <c r="C52" s="6"/>
      <c r="D52" s="121" t="s">
        <v>154</v>
      </c>
      <c r="E52" s="122"/>
      <c r="F52" s="122"/>
      <c r="G52" s="122"/>
      <c r="H52" s="122"/>
      <c r="I52" s="6"/>
      <c r="J52" s="6"/>
      <c r="K52" s="6"/>
      <c r="L52" s="6"/>
      <c r="M52" s="6"/>
      <c r="N52" s="6"/>
      <c r="O52" s="4"/>
    </row>
    <row r="53" spans="1:15" ht="30.6" customHeight="1" thickBot="1">
      <c r="A53" s="123" t="s">
        <v>15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60"/>
    </row>
    <row r="54" spans="1:15" ht="22.5" customHeight="1" thickTop="1"/>
    <row r="55" spans="1:15" ht="15.75" customHeight="1"/>
    <row r="56" spans="1:15" ht="21.75" customHeight="1"/>
    <row r="57" spans="1:15" ht="25.5" customHeight="1"/>
    <row r="58" spans="1:15" ht="32.25" customHeight="1"/>
    <row r="59" spans="1:15" ht="6.75" customHeight="1"/>
  </sheetData>
  <mergeCells count="242">
    <mergeCell ref="D52:H52"/>
    <mergeCell ref="A53:N53"/>
    <mergeCell ref="C47:C48"/>
    <mergeCell ref="L47:L48"/>
    <mergeCell ref="M47:M48"/>
    <mergeCell ref="N47:N48"/>
    <mergeCell ref="O47:O48"/>
    <mergeCell ref="A49:O49"/>
    <mergeCell ref="D50:H51"/>
    <mergeCell ref="A47:A48"/>
    <mergeCell ref="B47:B48"/>
    <mergeCell ref="G47:G48"/>
    <mergeCell ref="I47:I48"/>
    <mergeCell ref="J47:J48"/>
    <mergeCell ref="K47:K48"/>
    <mergeCell ref="A43:A44"/>
    <mergeCell ref="B43:B44"/>
    <mergeCell ref="C43:O44"/>
    <mergeCell ref="A45:A46"/>
    <mergeCell ref="B45:B46"/>
    <mergeCell ref="C45:O46"/>
    <mergeCell ref="J41:J42"/>
    <mergeCell ref="K41:K42"/>
    <mergeCell ref="L41:L42"/>
    <mergeCell ref="M41:M42"/>
    <mergeCell ref="N41:N42"/>
    <mergeCell ref="O41:O42"/>
    <mergeCell ref="K39:K40"/>
    <mergeCell ref="L39:L40"/>
    <mergeCell ref="M39:M40"/>
    <mergeCell ref="N39:N40"/>
    <mergeCell ref="O39:O40"/>
    <mergeCell ref="A41:A42"/>
    <mergeCell ref="B41:B42"/>
    <mergeCell ref="C41:C42"/>
    <mergeCell ref="G41:G42"/>
    <mergeCell ref="I41:I42"/>
    <mergeCell ref="A39:A40"/>
    <mergeCell ref="B39:B40"/>
    <mergeCell ref="C39:C40"/>
    <mergeCell ref="G39:G40"/>
    <mergeCell ref="I39:I40"/>
    <mergeCell ref="J39:J40"/>
    <mergeCell ref="J37:J38"/>
    <mergeCell ref="K37:K38"/>
    <mergeCell ref="L37:L38"/>
    <mergeCell ref="M37:M38"/>
    <mergeCell ref="N37:N38"/>
    <mergeCell ref="O37:O38"/>
    <mergeCell ref="K35:K36"/>
    <mergeCell ref="L35:L36"/>
    <mergeCell ref="M35:M36"/>
    <mergeCell ref="N35:N36"/>
    <mergeCell ref="O35:O36"/>
    <mergeCell ref="J35:J36"/>
    <mergeCell ref="A37:A38"/>
    <mergeCell ref="B37:B38"/>
    <mergeCell ref="C37:C38"/>
    <mergeCell ref="G37:G38"/>
    <mergeCell ref="I37:I38"/>
    <mergeCell ref="A35:A36"/>
    <mergeCell ref="B35:B36"/>
    <mergeCell ref="C35:C36"/>
    <mergeCell ref="G35:G36"/>
    <mergeCell ref="I35:I36"/>
    <mergeCell ref="J33:J34"/>
    <mergeCell ref="K33:K34"/>
    <mergeCell ref="L33:L34"/>
    <mergeCell ref="M33:M34"/>
    <mergeCell ref="N33:N34"/>
    <mergeCell ref="O33:O34"/>
    <mergeCell ref="K31:K32"/>
    <mergeCell ref="L31:L32"/>
    <mergeCell ref="M31:M32"/>
    <mergeCell ref="N31:N32"/>
    <mergeCell ref="O31:O32"/>
    <mergeCell ref="J31:J32"/>
    <mergeCell ref="A33:A34"/>
    <mergeCell ref="B33:B34"/>
    <mergeCell ref="C33:C34"/>
    <mergeCell ref="G33:G34"/>
    <mergeCell ref="I33:I34"/>
    <mergeCell ref="A31:A32"/>
    <mergeCell ref="B31:B32"/>
    <mergeCell ref="C31:C32"/>
    <mergeCell ref="G31:G32"/>
    <mergeCell ref="I31:I32"/>
    <mergeCell ref="J29:J30"/>
    <mergeCell ref="K29:K30"/>
    <mergeCell ref="L29:L30"/>
    <mergeCell ref="M29:M30"/>
    <mergeCell ref="N29:N30"/>
    <mergeCell ref="O29:O30"/>
    <mergeCell ref="K27:K28"/>
    <mergeCell ref="L27:L28"/>
    <mergeCell ref="M27:M28"/>
    <mergeCell ref="N27:N28"/>
    <mergeCell ref="O27:O28"/>
    <mergeCell ref="J27:J28"/>
    <mergeCell ref="A29:A30"/>
    <mergeCell ref="B29:B30"/>
    <mergeCell ref="C29:C30"/>
    <mergeCell ref="G29:G30"/>
    <mergeCell ref="I29:I30"/>
    <mergeCell ref="A27:A28"/>
    <mergeCell ref="B27:B28"/>
    <mergeCell ref="C27:C28"/>
    <mergeCell ref="G27:G28"/>
    <mergeCell ref="I27:I28"/>
    <mergeCell ref="J25:J26"/>
    <mergeCell ref="K25:K26"/>
    <mergeCell ref="L25:L26"/>
    <mergeCell ref="M25:M26"/>
    <mergeCell ref="N25:N26"/>
    <mergeCell ref="O25:O26"/>
    <mergeCell ref="K23:K24"/>
    <mergeCell ref="L23:L24"/>
    <mergeCell ref="M23:M24"/>
    <mergeCell ref="N23:N24"/>
    <mergeCell ref="O23:O24"/>
    <mergeCell ref="J23:J24"/>
    <mergeCell ref="A25:A26"/>
    <mergeCell ref="B25:B26"/>
    <mergeCell ref="C25:C26"/>
    <mergeCell ref="G25:G26"/>
    <mergeCell ref="I25:I26"/>
    <mergeCell ref="A23:A24"/>
    <mergeCell ref="B23:B24"/>
    <mergeCell ref="C23:C24"/>
    <mergeCell ref="G23:G24"/>
    <mergeCell ref="I23:I24"/>
    <mergeCell ref="J21:J22"/>
    <mergeCell ref="K21:K22"/>
    <mergeCell ref="L21:L22"/>
    <mergeCell ref="M21:M22"/>
    <mergeCell ref="N21:N22"/>
    <mergeCell ref="O21:O22"/>
    <mergeCell ref="K19:K20"/>
    <mergeCell ref="L19:L20"/>
    <mergeCell ref="M19:M20"/>
    <mergeCell ref="N19:N20"/>
    <mergeCell ref="O19:O20"/>
    <mergeCell ref="J19:J20"/>
    <mergeCell ref="A21:A22"/>
    <mergeCell ref="B21:B22"/>
    <mergeCell ref="C21:C22"/>
    <mergeCell ref="G21:G22"/>
    <mergeCell ref="I21:I22"/>
    <mergeCell ref="A19:A20"/>
    <mergeCell ref="B19:B20"/>
    <mergeCell ref="C19:C20"/>
    <mergeCell ref="G19:G20"/>
    <mergeCell ref="I19:I20"/>
    <mergeCell ref="J17:J18"/>
    <mergeCell ref="K17:K18"/>
    <mergeCell ref="L17:L18"/>
    <mergeCell ref="M17:M18"/>
    <mergeCell ref="N17:N18"/>
    <mergeCell ref="O17:O18"/>
    <mergeCell ref="K15:K16"/>
    <mergeCell ref="L15:L16"/>
    <mergeCell ref="M15:M16"/>
    <mergeCell ref="N15:N16"/>
    <mergeCell ref="O15:O16"/>
    <mergeCell ref="J15:J16"/>
    <mergeCell ref="A17:A18"/>
    <mergeCell ref="B17:B18"/>
    <mergeCell ref="C17:C18"/>
    <mergeCell ref="G17:G18"/>
    <mergeCell ref="I17:I18"/>
    <mergeCell ref="A15:A16"/>
    <mergeCell ref="B15:B16"/>
    <mergeCell ref="C15:C16"/>
    <mergeCell ref="G15:G16"/>
    <mergeCell ref="I15:I16"/>
    <mergeCell ref="J13:J14"/>
    <mergeCell ref="K13:K14"/>
    <mergeCell ref="L13:L14"/>
    <mergeCell ref="M13:M14"/>
    <mergeCell ref="N13:N14"/>
    <mergeCell ref="O13:O14"/>
    <mergeCell ref="K11:K12"/>
    <mergeCell ref="L11:L12"/>
    <mergeCell ref="M11:M12"/>
    <mergeCell ref="N11:N12"/>
    <mergeCell ref="O11:O12"/>
    <mergeCell ref="J11:J12"/>
    <mergeCell ref="A13:A14"/>
    <mergeCell ref="B13:B14"/>
    <mergeCell ref="C13:C14"/>
    <mergeCell ref="G13:G14"/>
    <mergeCell ref="I13:I14"/>
    <mergeCell ref="A11:A12"/>
    <mergeCell ref="B11:B12"/>
    <mergeCell ref="C11:C12"/>
    <mergeCell ref="G11:G12"/>
    <mergeCell ref="I11:I12"/>
    <mergeCell ref="K5:K6"/>
    <mergeCell ref="L9:L10"/>
    <mergeCell ref="M9:M10"/>
    <mergeCell ref="N9:N10"/>
    <mergeCell ref="O9:O10"/>
    <mergeCell ref="K7:K8"/>
    <mergeCell ref="L7:L8"/>
    <mergeCell ref="M7:M8"/>
    <mergeCell ref="N7:N8"/>
    <mergeCell ref="O7:O8"/>
    <mergeCell ref="B7:B8"/>
    <mergeCell ref="C7:C8"/>
    <mergeCell ref="G7:G8"/>
    <mergeCell ref="I7:I8"/>
    <mergeCell ref="J7:J8"/>
    <mergeCell ref="A5:A6"/>
    <mergeCell ref="B5:B6"/>
    <mergeCell ref="C5:C6"/>
    <mergeCell ref="G5:G6"/>
    <mergeCell ref="I5:I6"/>
    <mergeCell ref="J5:J6"/>
    <mergeCell ref="A9:A10"/>
    <mergeCell ref="B9:B10"/>
    <mergeCell ref="C9:C10"/>
    <mergeCell ref="G9:G10"/>
    <mergeCell ref="I9:I10"/>
    <mergeCell ref="J9:J10"/>
    <mergeCell ref="K9:K10"/>
    <mergeCell ref="A1:O1"/>
    <mergeCell ref="E2:F2"/>
    <mergeCell ref="A3:A4"/>
    <mergeCell ref="B3:B4"/>
    <mergeCell ref="G3:G4"/>
    <mergeCell ref="I3:I4"/>
    <mergeCell ref="J3:J4"/>
    <mergeCell ref="K3:K4"/>
    <mergeCell ref="L3:L4"/>
    <mergeCell ref="M3:M4"/>
    <mergeCell ref="N3:N4"/>
    <mergeCell ref="O3:O4"/>
    <mergeCell ref="L5:L6"/>
    <mergeCell ref="M5:M6"/>
    <mergeCell ref="N5:N6"/>
    <mergeCell ref="O5:O6"/>
    <mergeCell ref="A7:A8"/>
  </mergeCells>
  <phoneticPr fontId="8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view="pageBreakPreview" topLeftCell="A31" zoomScale="80" zoomScaleNormal="90" zoomScaleSheetLayoutView="80" workbookViewId="0">
      <selection activeCell="E40" sqref="E40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26.6640625" customWidth="1"/>
    <col min="5" max="5" width="20.21875" customWidth="1"/>
    <col min="6" max="6" width="19.44140625" customWidth="1"/>
    <col min="7" max="7" width="16.88671875" customWidth="1"/>
    <col min="8" max="8" width="5.6640625" customWidth="1"/>
    <col min="9" max="9" width="20.33203125" customWidth="1"/>
    <col min="10" max="10" width="4.44140625" customWidth="1"/>
    <col min="11" max="11" width="4.88671875" customWidth="1"/>
    <col min="12" max="12" width="4.44140625" customWidth="1"/>
    <col min="13" max="13" width="4.77734375" customWidth="1"/>
    <col min="14" max="14" width="3.88671875" customWidth="1"/>
    <col min="15" max="15" width="5.109375" customWidth="1"/>
  </cols>
  <sheetData>
    <row r="1" spans="1:15" ht="110.4" customHeight="1" thickBot="1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</row>
    <row r="2" spans="1:15" ht="21" customHeight="1" thickTop="1" thickBot="1">
      <c r="A2" s="31" t="s">
        <v>0</v>
      </c>
      <c r="B2" s="32" t="s">
        <v>1</v>
      </c>
      <c r="C2" s="33" t="s">
        <v>2</v>
      </c>
      <c r="D2" s="34" t="s">
        <v>3</v>
      </c>
      <c r="E2" s="178" t="s">
        <v>4</v>
      </c>
      <c r="F2" s="179"/>
      <c r="G2" s="180"/>
      <c r="H2" s="35" t="s">
        <v>5</v>
      </c>
      <c r="I2" s="36" t="s">
        <v>6</v>
      </c>
      <c r="J2" s="37" t="s">
        <v>27</v>
      </c>
      <c r="K2" s="37" t="s">
        <v>28</v>
      </c>
      <c r="L2" s="37" t="s">
        <v>7</v>
      </c>
      <c r="M2" s="37" t="s">
        <v>8</v>
      </c>
      <c r="N2" s="38" t="s">
        <v>14</v>
      </c>
      <c r="O2" s="30" t="s">
        <v>9</v>
      </c>
    </row>
    <row r="3" spans="1:15" ht="45" customHeight="1">
      <c r="A3" s="69">
        <v>42856</v>
      </c>
      <c r="B3" s="71" t="s">
        <v>43</v>
      </c>
      <c r="C3" s="155" t="s">
        <v>29</v>
      </c>
      <c r="D3" s="25" t="s">
        <v>64</v>
      </c>
      <c r="E3" s="64" t="s">
        <v>57</v>
      </c>
      <c r="F3" s="65" t="s">
        <v>72</v>
      </c>
      <c r="G3" s="40" t="s">
        <v>35</v>
      </c>
      <c r="H3" s="157" t="s">
        <v>18</v>
      </c>
      <c r="I3" s="54" t="s">
        <v>199</v>
      </c>
      <c r="J3" s="151">
        <v>6.8</v>
      </c>
      <c r="K3" s="151">
        <v>2.4</v>
      </c>
      <c r="L3" s="151">
        <v>2.1</v>
      </c>
      <c r="M3" s="151">
        <v>3</v>
      </c>
      <c r="N3" s="151"/>
      <c r="O3" s="161">
        <f>J3*70+K3*75+L3*25+M3*45+N3*60</f>
        <v>843.5</v>
      </c>
    </row>
    <row r="4" spans="1:15" ht="16.8" customHeight="1">
      <c r="A4" s="70"/>
      <c r="B4" s="85"/>
      <c r="C4" s="156"/>
      <c r="D4" s="9" t="s">
        <v>61</v>
      </c>
      <c r="E4" s="1" t="s">
        <v>74</v>
      </c>
      <c r="F4" s="8" t="s">
        <v>75</v>
      </c>
      <c r="G4" s="13" t="s">
        <v>36</v>
      </c>
      <c r="H4" s="89"/>
      <c r="I4" s="55" t="s">
        <v>200</v>
      </c>
      <c r="J4" s="160"/>
      <c r="K4" s="160"/>
      <c r="L4" s="160"/>
      <c r="M4" s="160"/>
      <c r="N4" s="152"/>
      <c r="O4" s="162"/>
    </row>
    <row r="5" spans="1:15" ht="45" customHeight="1">
      <c r="A5" s="69">
        <v>42857</v>
      </c>
      <c r="B5" s="71" t="s">
        <v>34</v>
      </c>
      <c r="C5" s="164" t="s">
        <v>29</v>
      </c>
      <c r="D5" s="25" t="s">
        <v>47</v>
      </c>
      <c r="E5" s="64" t="s">
        <v>76</v>
      </c>
      <c r="F5" s="65" t="s">
        <v>262</v>
      </c>
      <c r="G5" s="40" t="s">
        <v>30</v>
      </c>
      <c r="H5" s="169" t="s">
        <v>31</v>
      </c>
      <c r="I5" s="54" t="s">
        <v>201</v>
      </c>
      <c r="J5" s="181">
        <v>6.8</v>
      </c>
      <c r="K5" s="181">
        <v>2.2999999999999998</v>
      </c>
      <c r="L5" s="181">
        <v>2.1</v>
      </c>
      <c r="M5" s="181">
        <v>2.8</v>
      </c>
      <c r="N5" s="151"/>
      <c r="O5" s="161">
        <f>J5*70+K5*75+L5*25+M5*45+N5*60</f>
        <v>827</v>
      </c>
    </row>
    <row r="6" spans="1:15" ht="16.8" customHeight="1" thickBot="1">
      <c r="A6" s="70"/>
      <c r="B6" s="85"/>
      <c r="C6" s="164"/>
      <c r="D6" s="42" t="s">
        <v>52</v>
      </c>
      <c r="E6" s="1" t="s">
        <v>53</v>
      </c>
      <c r="F6" s="8" t="s">
        <v>270</v>
      </c>
      <c r="G6" s="14" t="s">
        <v>32</v>
      </c>
      <c r="H6" s="182"/>
      <c r="I6" s="55" t="s">
        <v>202</v>
      </c>
      <c r="J6" s="181"/>
      <c r="K6" s="181"/>
      <c r="L6" s="181"/>
      <c r="M6" s="181"/>
      <c r="N6" s="152"/>
      <c r="O6" s="162"/>
    </row>
    <row r="7" spans="1:15" ht="45" customHeight="1" thickTop="1">
      <c r="A7" s="69">
        <v>42858</v>
      </c>
      <c r="B7" s="71" t="s">
        <v>11</v>
      </c>
      <c r="C7" s="148" t="s">
        <v>271</v>
      </c>
      <c r="D7" s="183"/>
      <c r="E7" s="183"/>
      <c r="F7" s="183"/>
      <c r="G7" s="183"/>
      <c r="H7" s="183"/>
      <c r="I7" s="184"/>
      <c r="J7" s="192">
        <v>7</v>
      </c>
      <c r="K7" s="151">
        <v>2.2000000000000002</v>
      </c>
      <c r="L7" s="151">
        <v>2.2000000000000002</v>
      </c>
      <c r="M7" s="151">
        <v>3</v>
      </c>
      <c r="N7" s="151">
        <v>1</v>
      </c>
      <c r="O7" s="161">
        <f>J7*70+K7*75+L7*25+M7*45+N7*60</f>
        <v>905</v>
      </c>
    </row>
    <row r="8" spans="1:15" ht="16.8" customHeight="1" thickBot="1">
      <c r="A8" s="70"/>
      <c r="B8" s="72"/>
      <c r="C8" s="138" t="s">
        <v>272</v>
      </c>
      <c r="D8" s="153"/>
      <c r="E8" s="153"/>
      <c r="F8" s="153"/>
      <c r="G8" s="153"/>
      <c r="H8" s="153"/>
      <c r="I8" s="154"/>
      <c r="J8" s="166"/>
      <c r="K8" s="152"/>
      <c r="L8" s="152"/>
      <c r="M8" s="152"/>
      <c r="N8" s="152"/>
      <c r="O8" s="162"/>
    </row>
    <row r="9" spans="1:15" ht="45" customHeight="1" thickTop="1">
      <c r="A9" s="69">
        <v>42859</v>
      </c>
      <c r="B9" s="71" t="s">
        <v>12</v>
      </c>
      <c r="C9" s="175" t="s">
        <v>29</v>
      </c>
      <c r="D9" s="25" t="s">
        <v>23</v>
      </c>
      <c r="E9" s="64" t="s">
        <v>244</v>
      </c>
      <c r="F9" s="66" t="s">
        <v>87</v>
      </c>
      <c r="G9" s="40" t="s">
        <v>30</v>
      </c>
      <c r="H9" s="169" t="s">
        <v>31</v>
      </c>
      <c r="I9" s="54" t="s">
        <v>205</v>
      </c>
      <c r="J9" s="151">
        <v>6.8</v>
      </c>
      <c r="K9" s="151">
        <v>2.2999999999999998</v>
      </c>
      <c r="L9" s="151">
        <v>2.2999999999999998</v>
      </c>
      <c r="M9" s="151">
        <v>2.8</v>
      </c>
      <c r="N9" s="151"/>
      <c r="O9" s="161">
        <f>J9*70+K9*75+L9*25+M9*45</f>
        <v>832</v>
      </c>
    </row>
    <row r="10" spans="1:15" ht="16.8" customHeight="1">
      <c r="A10" s="70"/>
      <c r="B10" s="72"/>
      <c r="C10" s="176"/>
      <c r="D10" s="9" t="s">
        <v>45</v>
      </c>
      <c r="E10" s="1" t="s">
        <v>90</v>
      </c>
      <c r="F10" s="8" t="s">
        <v>91</v>
      </c>
      <c r="G10" s="14" t="s">
        <v>32</v>
      </c>
      <c r="H10" s="170"/>
      <c r="I10" s="55" t="s">
        <v>206</v>
      </c>
      <c r="J10" s="152"/>
      <c r="K10" s="152"/>
      <c r="L10" s="152"/>
      <c r="M10" s="152"/>
      <c r="N10" s="152"/>
      <c r="O10" s="162"/>
    </row>
    <row r="11" spans="1:15" ht="45" customHeight="1">
      <c r="A11" s="69">
        <v>42860</v>
      </c>
      <c r="B11" s="71" t="s">
        <v>245</v>
      </c>
      <c r="C11" s="164" t="s">
        <v>29</v>
      </c>
      <c r="D11" s="25" t="s">
        <v>246</v>
      </c>
      <c r="E11" s="64" t="s">
        <v>93</v>
      </c>
      <c r="F11" s="65" t="s">
        <v>247</v>
      </c>
      <c r="G11" s="41" t="s">
        <v>33</v>
      </c>
      <c r="H11" s="169" t="s">
        <v>31</v>
      </c>
      <c r="I11" s="62" t="s">
        <v>207</v>
      </c>
      <c r="J11" s="151">
        <v>7</v>
      </c>
      <c r="K11" s="151">
        <v>2.2000000000000002</v>
      </c>
      <c r="L11" s="151">
        <v>2.2000000000000002</v>
      </c>
      <c r="M11" s="151">
        <v>2.8</v>
      </c>
      <c r="N11" s="151"/>
      <c r="O11" s="161">
        <f>J11*70+K11*75+L11*25+M11*45</f>
        <v>836</v>
      </c>
    </row>
    <row r="12" spans="1:15" ht="16.8" customHeight="1">
      <c r="A12" s="70"/>
      <c r="B12" s="103"/>
      <c r="C12" s="164"/>
      <c r="D12" s="9" t="s">
        <v>119</v>
      </c>
      <c r="E12" s="1" t="s">
        <v>248</v>
      </c>
      <c r="F12" s="8" t="s">
        <v>249</v>
      </c>
      <c r="G12" s="1" t="s">
        <v>32</v>
      </c>
      <c r="H12" s="99"/>
      <c r="I12" s="63" t="s">
        <v>208</v>
      </c>
      <c r="J12" s="160"/>
      <c r="K12" s="160"/>
      <c r="L12" s="160"/>
      <c r="M12" s="160"/>
      <c r="N12" s="152"/>
      <c r="O12" s="163"/>
    </row>
    <row r="13" spans="1:15" ht="45.6" customHeight="1">
      <c r="A13" s="69">
        <v>42863</v>
      </c>
      <c r="B13" s="71" t="s">
        <v>43</v>
      </c>
      <c r="C13" s="155" t="s">
        <v>250</v>
      </c>
      <c r="D13" s="25" t="s">
        <v>48</v>
      </c>
      <c r="E13" s="64" t="s">
        <v>54</v>
      </c>
      <c r="F13" s="24" t="s">
        <v>97</v>
      </c>
      <c r="G13" s="40" t="s">
        <v>35</v>
      </c>
      <c r="H13" s="157" t="s">
        <v>18</v>
      </c>
      <c r="I13" s="54" t="s">
        <v>209</v>
      </c>
      <c r="J13" s="151">
        <v>6.8</v>
      </c>
      <c r="K13" s="151">
        <v>2.2000000000000002</v>
      </c>
      <c r="L13" s="151">
        <v>2</v>
      </c>
      <c r="M13" s="151">
        <v>3</v>
      </c>
      <c r="N13" s="151"/>
      <c r="O13" s="161">
        <f>J13*70+K13*75+L13*25+M13*45+N13*60</f>
        <v>826</v>
      </c>
    </row>
    <row r="14" spans="1:15" ht="16.8" customHeight="1">
      <c r="A14" s="70"/>
      <c r="B14" s="89"/>
      <c r="C14" s="156"/>
      <c r="D14" s="9" t="s">
        <v>22</v>
      </c>
      <c r="E14" s="1" t="s">
        <v>98</v>
      </c>
      <c r="F14" s="67" t="s">
        <v>251</v>
      </c>
      <c r="G14" s="13" t="s">
        <v>36</v>
      </c>
      <c r="H14" s="89"/>
      <c r="I14" s="55" t="s">
        <v>210</v>
      </c>
      <c r="J14" s="160"/>
      <c r="K14" s="160"/>
      <c r="L14" s="160"/>
      <c r="M14" s="160"/>
      <c r="N14" s="152"/>
      <c r="O14" s="162"/>
    </row>
    <row r="15" spans="1:15" ht="45" customHeight="1">
      <c r="A15" s="69">
        <v>42864</v>
      </c>
      <c r="B15" s="71" t="s">
        <v>34</v>
      </c>
      <c r="C15" s="164" t="s">
        <v>29</v>
      </c>
      <c r="D15" s="25" t="s">
        <v>160</v>
      </c>
      <c r="E15" s="12" t="s">
        <v>39</v>
      </c>
      <c r="F15" s="65" t="s">
        <v>252</v>
      </c>
      <c r="G15" s="40" t="s">
        <v>30</v>
      </c>
      <c r="H15" s="169" t="s">
        <v>31</v>
      </c>
      <c r="I15" s="54" t="s">
        <v>211</v>
      </c>
      <c r="J15" s="181">
        <v>6.8</v>
      </c>
      <c r="K15" s="181">
        <v>2.2999999999999998</v>
      </c>
      <c r="L15" s="181">
        <v>2.1</v>
      </c>
      <c r="M15" s="181">
        <v>2.8</v>
      </c>
      <c r="N15" s="151"/>
      <c r="O15" s="161">
        <f>J15*70+K15*75+L15*25+M15*45+N15*60</f>
        <v>827</v>
      </c>
    </row>
    <row r="16" spans="1:15" ht="16.8" customHeight="1" thickBot="1">
      <c r="A16" s="70"/>
      <c r="B16" s="85"/>
      <c r="C16" s="164"/>
      <c r="D16" s="42" t="s">
        <v>161</v>
      </c>
      <c r="E16" s="1" t="s">
        <v>103</v>
      </c>
      <c r="F16" s="8" t="s">
        <v>253</v>
      </c>
      <c r="G16" s="14" t="s">
        <v>32</v>
      </c>
      <c r="H16" s="182"/>
      <c r="I16" s="55" t="s">
        <v>212</v>
      </c>
      <c r="J16" s="181"/>
      <c r="K16" s="181"/>
      <c r="L16" s="181"/>
      <c r="M16" s="181"/>
      <c r="N16" s="152"/>
      <c r="O16" s="162"/>
    </row>
    <row r="17" spans="1:15" ht="45" customHeight="1" thickTop="1">
      <c r="A17" s="69">
        <v>42865</v>
      </c>
      <c r="B17" s="71" t="s">
        <v>11</v>
      </c>
      <c r="C17" s="148" t="s">
        <v>273</v>
      </c>
      <c r="D17" s="158"/>
      <c r="E17" s="158"/>
      <c r="F17" s="158"/>
      <c r="G17" s="158"/>
      <c r="H17" s="158"/>
      <c r="I17" s="159"/>
      <c r="J17" s="192">
        <v>6.8</v>
      </c>
      <c r="K17" s="151">
        <v>2.2000000000000002</v>
      </c>
      <c r="L17" s="151">
        <v>2</v>
      </c>
      <c r="M17" s="151">
        <v>3</v>
      </c>
      <c r="N17" s="151">
        <v>1</v>
      </c>
      <c r="O17" s="161">
        <f>J17*70+K17*75+L17*25+M17*45+N17*60</f>
        <v>886</v>
      </c>
    </row>
    <row r="18" spans="1:15" ht="16.8" customHeight="1" thickBot="1">
      <c r="A18" s="70"/>
      <c r="B18" s="85"/>
      <c r="C18" s="138" t="s">
        <v>274</v>
      </c>
      <c r="D18" s="153"/>
      <c r="E18" s="153"/>
      <c r="F18" s="153"/>
      <c r="G18" s="153"/>
      <c r="H18" s="153"/>
      <c r="I18" s="154"/>
      <c r="J18" s="166"/>
      <c r="K18" s="152"/>
      <c r="L18" s="152"/>
      <c r="M18" s="152"/>
      <c r="N18" s="152"/>
      <c r="O18" s="162"/>
    </row>
    <row r="19" spans="1:15" ht="45" customHeight="1" thickTop="1">
      <c r="A19" s="69">
        <v>42866</v>
      </c>
      <c r="B19" s="71" t="s">
        <v>12</v>
      </c>
      <c r="C19" s="175" t="s">
        <v>29</v>
      </c>
      <c r="D19" s="25" t="s">
        <v>254</v>
      </c>
      <c r="E19" s="64" t="s">
        <v>104</v>
      </c>
      <c r="F19" s="65" t="s">
        <v>255</v>
      </c>
      <c r="G19" s="40" t="s">
        <v>33</v>
      </c>
      <c r="H19" s="174" t="s">
        <v>31</v>
      </c>
      <c r="I19" s="54" t="s">
        <v>215</v>
      </c>
      <c r="J19" s="151">
        <v>6.8</v>
      </c>
      <c r="K19" s="151">
        <v>2.2000000000000002</v>
      </c>
      <c r="L19" s="151">
        <v>2.2000000000000002</v>
      </c>
      <c r="M19" s="151">
        <v>2.8</v>
      </c>
      <c r="N19" s="151"/>
      <c r="O19" s="161">
        <f>J19*70+K19*75+L19*25+M19*45+N19*60</f>
        <v>822</v>
      </c>
    </row>
    <row r="20" spans="1:15" ht="16.8" customHeight="1">
      <c r="A20" s="70"/>
      <c r="B20" s="72"/>
      <c r="C20" s="176"/>
      <c r="D20" s="9" t="s">
        <v>50</v>
      </c>
      <c r="E20" s="1" t="s">
        <v>106</v>
      </c>
      <c r="F20" s="8" t="s">
        <v>107</v>
      </c>
      <c r="G20" s="1" t="s">
        <v>32</v>
      </c>
      <c r="H20" s="99"/>
      <c r="I20" s="55" t="s">
        <v>216</v>
      </c>
      <c r="J20" s="160"/>
      <c r="K20" s="160"/>
      <c r="L20" s="160"/>
      <c r="M20" s="160"/>
      <c r="N20" s="152"/>
      <c r="O20" s="163"/>
    </row>
    <row r="21" spans="1:15" ht="45" customHeight="1">
      <c r="A21" s="69">
        <v>42867</v>
      </c>
      <c r="B21" s="71" t="s">
        <v>13</v>
      </c>
      <c r="C21" s="164" t="s">
        <v>29</v>
      </c>
      <c r="D21" s="25" t="s">
        <v>51</v>
      </c>
      <c r="E21" s="64" t="s">
        <v>108</v>
      </c>
      <c r="F21" s="65" t="s">
        <v>256</v>
      </c>
      <c r="G21" s="40" t="s">
        <v>30</v>
      </c>
      <c r="H21" s="169" t="s">
        <v>31</v>
      </c>
      <c r="I21" s="62" t="s">
        <v>69</v>
      </c>
      <c r="J21" s="151">
        <v>7</v>
      </c>
      <c r="K21" s="151">
        <v>2.2000000000000002</v>
      </c>
      <c r="L21" s="151">
        <v>2</v>
      </c>
      <c r="M21" s="151">
        <v>2.8</v>
      </c>
      <c r="N21" s="151"/>
      <c r="O21" s="161">
        <f>J21*70+K21*75+L21*25+M21*45+N21*60</f>
        <v>831</v>
      </c>
    </row>
    <row r="22" spans="1:15" ht="16.8" customHeight="1">
      <c r="A22" s="70"/>
      <c r="B22" s="103"/>
      <c r="C22" s="164"/>
      <c r="D22" s="9" t="s">
        <v>52</v>
      </c>
      <c r="E22" s="1" t="s">
        <v>110</v>
      </c>
      <c r="F22" s="8" t="s">
        <v>257</v>
      </c>
      <c r="G22" s="14" t="s">
        <v>32</v>
      </c>
      <c r="H22" s="99"/>
      <c r="I22" s="63" t="s">
        <v>218</v>
      </c>
      <c r="J22" s="160"/>
      <c r="K22" s="160"/>
      <c r="L22" s="160"/>
      <c r="M22" s="160"/>
      <c r="N22" s="152"/>
      <c r="O22" s="163"/>
    </row>
    <row r="23" spans="1:15" ht="45" customHeight="1">
      <c r="A23" s="69">
        <v>42870</v>
      </c>
      <c r="B23" s="71" t="s">
        <v>43</v>
      </c>
      <c r="C23" s="155" t="s">
        <v>29</v>
      </c>
      <c r="D23" s="25" t="s">
        <v>47</v>
      </c>
      <c r="E23" s="12" t="s">
        <v>258</v>
      </c>
      <c r="F23" s="65" t="s">
        <v>19</v>
      </c>
      <c r="G23" s="40" t="s">
        <v>35</v>
      </c>
      <c r="H23" s="157" t="s">
        <v>18</v>
      </c>
      <c r="I23" s="54" t="s">
        <v>219</v>
      </c>
      <c r="J23" s="151">
        <v>7</v>
      </c>
      <c r="K23" s="151">
        <v>2.2000000000000002</v>
      </c>
      <c r="L23" s="151">
        <v>2.2000000000000002</v>
      </c>
      <c r="M23" s="151">
        <v>2.8</v>
      </c>
      <c r="N23" s="151"/>
      <c r="O23" s="161">
        <f>J23*70+K23*75+L23*25+M23*45+N23*60</f>
        <v>836</v>
      </c>
    </row>
    <row r="24" spans="1:15" ht="16.8" customHeight="1">
      <c r="A24" s="70"/>
      <c r="B24" s="85"/>
      <c r="C24" s="156"/>
      <c r="D24" s="42" t="s">
        <v>52</v>
      </c>
      <c r="E24" s="1" t="s">
        <v>259</v>
      </c>
      <c r="F24" s="8" t="s">
        <v>62</v>
      </c>
      <c r="G24" s="13" t="s">
        <v>36</v>
      </c>
      <c r="H24" s="89"/>
      <c r="I24" s="55" t="s">
        <v>220</v>
      </c>
      <c r="J24" s="160"/>
      <c r="K24" s="160"/>
      <c r="L24" s="160"/>
      <c r="M24" s="160"/>
      <c r="N24" s="152"/>
      <c r="O24" s="163"/>
    </row>
    <row r="25" spans="1:15" ht="45" customHeight="1">
      <c r="A25" s="69">
        <v>42871</v>
      </c>
      <c r="B25" s="71" t="s">
        <v>34</v>
      </c>
      <c r="C25" s="164" t="s">
        <v>29</v>
      </c>
      <c r="D25" s="25" t="s">
        <v>64</v>
      </c>
      <c r="E25" s="64" t="s">
        <v>117</v>
      </c>
      <c r="F25" s="24" t="s">
        <v>118</v>
      </c>
      <c r="G25" s="40" t="s">
        <v>67</v>
      </c>
      <c r="H25" s="169" t="s">
        <v>31</v>
      </c>
      <c r="I25" s="54" t="s">
        <v>221</v>
      </c>
      <c r="J25" s="151">
        <v>6.8</v>
      </c>
      <c r="K25" s="151">
        <v>2.2000000000000002</v>
      </c>
      <c r="L25" s="151">
        <v>2.2000000000000002</v>
      </c>
      <c r="M25" s="151">
        <v>2.8</v>
      </c>
      <c r="N25" s="151"/>
      <c r="O25" s="161">
        <f>J25*70+K25*75+L25*25+M25*45+N25*60</f>
        <v>822</v>
      </c>
    </row>
    <row r="26" spans="1:15" ht="16.8" customHeight="1" thickBot="1">
      <c r="A26" s="70"/>
      <c r="B26" s="85"/>
      <c r="C26" s="164"/>
      <c r="D26" s="9" t="s">
        <v>61</v>
      </c>
      <c r="E26" s="1" t="s">
        <v>58</v>
      </c>
      <c r="F26" s="8" t="s">
        <v>120</v>
      </c>
      <c r="G26" s="15" t="s">
        <v>36</v>
      </c>
      <c r="H26" s="182"/>
      <c r="I26" s="55" t="s">
        <v>222</v>
      </c>
      <c r="J26" s="152"/>
      <c r="K26" s="152"/>
      <c r="L26" s="152"/>
      <c r="M26" s="152"/>
      <c r="N26" s="152"/>
      <c r="O26" s="162"/>
    </row>
    <row r="27" spans="1:15" ht="45" customHeight="1" thickTop="1">
      <c r="A27" s="69">
        <v>42872</v>
      </c>
      <c r="B27" s="71" t="s">
        <v>11</v>
      </c>
      <c r="C27" s="135" t="s">
        <v>275</v>
      </c>
      <c r="D27" s="185"/>
      <c r="E27" s="185"/>
      <c r="F27" s="185"/>
      <c r="G27" s="185"/>
      <c r="H27" s="185"/>
      <c r="I27" s="186"/>
      <c r="J27" s="189">
        <v>6.8</v>
      </c>
      <c r="K27" s="151">
        <v>2.2999999999999998</v>
      </c>
      <c r="L27" s="151">
        <v>2.2000000000000002</v>
      </c>
      <c r="M27" s="151">
        <v>3</v>
      </c>
      <c r="N27" s="151">
        <v>1</v>
      </c>
      <c r="O27" s="161">
        <f>J27*70+K27*75+L27*25+M27*45+N27*60</f>
        <v>898.5</v>
      </c>
    </row>
    <row r="28" spans="1:15" ht="16.8" customHeight="1" thickBot="1">
      <c r="A28" s="70"/>
      <c r="B28" s="72"/>
      <c r="C28" s="138" t="s">
        <v>276</v>
      </c>
      <c r="D28" s="187"/>
      <c r="E28" s="187"/>
      <c r="F28" s="187"/>
      <c r="G28" s="187"/>
      <c r="H28" s="187"/>
      <c r="I28" s="188"/>
      <c r="J28" s="190"/>
      <c r="K28" s="152"/>
      <c r="L28" s="152"/>
      <c r="M28" s="152"/>
      <c r="N28" s="152"/>
      <c r="O28" s="162"/>
    </row>
    <row r="29" spans="1:15" s="28" customFormat="1" ht="45" customHeight="1" thickTop="1">
      <c r="A29" s="69">
        <v>42873</v>
      </c>
      <c r="B29" s="71" t="s">
        <v>12</v>
      </c>
      <c r="C29" s="175" t="s">
        <v>29</v>
      </c>
      <c r="D29" s="25" t="s">
        <v>49</v>
      </c>
      <c r="E29" s="68" t="s">
        <v>126</v>
      </c>
      <c r="F29" s="65" t="s">
        <v>20</v>
      </c>
      <c r="G29" s="40" t="s">
        <v>67</v>
      </c>
      <c r="H29" s="174" t="s">
        <v>31</v>
      </c>
      <c r="I29" s="54" t="s">
        <v>225</v>
      </c>
      <c r="J29" s="151">
        <v>6.8</v>
      </c>
      <c r="K29" s="151">
        <v>2.2999999999999998</v>
      </c>
      <c r="L29" s="151">
        <v>2.1</v>
      </c>
      <c r="M29" s="151">
        <v>3</v>
      </c>
      <c r="N29" s="151"/>
      <c r="O29" s="161">
        <f>J29*70+K29*75+L29*25+M29*45</f>
        <v>836</v>
      </c>
    </row>
    <row r="30" spans="1:15" ht="16.8" customHeight="1">
      <c r="A30" s="70"/>
      <c r="B30" s="72"/>
      <c r="C30" s="176"/>
      <c r="D30" s="9" t="s">
        <v>22</v>
      </c>
      <c r="E30" s="1" t="s">
        <v>129</v>
      </c>
      <c r="F30" s="8" t="s">
        <v>41</v>
      </c>
      <c r="G30" s="13" t="s">
        <v>36</v>
      </c>
      <c r="H30" s="170"/>
      <c r="I30" s="55" t="s">
        <v>226</v>
      </c>
      <c r="J30" s="152"/>
      <c r="K30" s="152"/>
      <c r="L30" s="152"/>
      <c r="M30" s="152"/>
      <c r="N30" s="152"/>
      <c r="O30" s="162"/>
    </row>
    <row r="31" spans="1:15" ht="45" customHeight="1">
      <c r="A31" s="69">
        <v>42874</v>
      </c>
      <c r="B31" s="71" t="s">
        <v>13</v>
      </c>
      <c r="C31" s="164" t="s">
        <v>29</v>
      </c>
      <c r="D31" s="25" t="s">
        <v>65</v>
      </c>
      <c r="E31" s="64" t="s">
        <v>260</v>
      </c>
      <c r="F31" s="65" t="s">
        <v>55</v>
      </c>
      <c r="G31" s="40" t="s">
        <v>35</v>
      </c>
      <c r="H31" s="157" t="s">
        <v>18</v>
      </c>
      <c r="I31" s="62" t="s">
        <v>227</v>
      </c>
      <c r="J31" s="151">
        <v>7</v>
      </c>
      <c r="K31" s="151">
        <v>2.2000000000000002</v>
      </c>
      <c r="L31" s="151">
        <v>2</v>
      </c>
      <c r="M31" s="151">
        <v>2.8</v>
      </c>
      <c r="N31" s="151"/>
      <c r="O31" s="161">
        <f>J31*70+K31*75+L31*25+M31*45</f>
        <v>831</v>
      </c>
    </row>
    <row r="32" spans="1:15" ht="16.8" customHeight="1">
      <c r="A32" s="70"/>
      <c r="B32" s="89"/>
      <c r="C32" s="164"/>
      <c r="D32" s="9" t="s">
        <v>45</v>
      </c>
      <c r="E32" s="1" t="s">
        <v>261</v>
      </c>
      <c r="F32" s="8" t="s">
        <v>63</v>
      </c>
      <c r="G32" s="13" t="s">
        <v>36</v>
      </c>
      <c r="H32" s="89"/>
      <c r="I32" s="63" t="s">
        <v>228</v>
      </c>
      <c r="J32" s="160"/>
      <c r="K32" s="160"/>
      <c r="L32" s="160"/>
      <c r="M32" s="160"/>
      <c r="N32" s="152"/>
      <c r="O32" s="162"/>
    </row>
    <row r="33" spans="1:15" ht="45" customHeight="1">
      <c r="A33" s="69">
        <v>42877</v>
      </c>
      <c r="B33" s="71" t="s">
        <v>43</v>
      </c>
      <c r="C33" s="155" t="s">
        <v>29</v>
      </c>
      <c r="D33" s="25" t="s">
        <v>48</v>
      </c>
      <c r="E33" s="12" t="s">
        <v>133</v>
      </c>
      <c r="F33" s="24" t="s">
        <v>134</v>
      </c>
      <c r="G33" s="40" t="s">
        <v>33</v>
      </c>
      <c r="H33" s="157" t="s">
        <v>18</v>
      </c>
      <c r="I33" s="54" t="s">
        <v>229</v>
      </c>
      <c r="J33" s="151">
        <v>6.8</v>
      </c>
      <c r="K33" s="151">
        <v>2.2000000000000002</v>
      </c>
      <c r="L33" s="151">
        <v>2</v>
      </c>
      <c r="M33" s="151">
        <v>2.8</v>
      </c>
      <c r="N33" s="151"/>
      <c r="O33" s="194">
        <f>J33*70+K33*75+L33*25+M33*45</f>
        <v>817</v>
      </c>
    </row>
    <row r="34" spans="1:15" ht="16.8" customHeight="1">
      <c r="A34" s="70"/>
      <c r="B34" s="85"/>
      <c r="C34" s="156"/>
      <c r="D34" s="9" t="s">
        <v>22</v>
      </c>
      <c r="E34" s="1" t="s">
        <v>59</v>
      </c>
      <c r="F34" s="8" t="s">
        <v>135</v>
      </c>
      <c r="G34" s="1" t="s">
        <v>32</v>
      </c>
      <c r="H34" s="99"/>
      <c r="I34" s="55" t="s">
        <v>230</v>
      </c>
      <c r="J34" s="160"/>
      <c r="K34" s="160"/>
      <c r="L34" s="160"/>
      <c r="M34" s="160"/>
      <c r="N34" s="152"/>
      <c r="O34" s="162"/>
    </row>
    <row r="35" spans="1:15" ht="45.6" customHeight="1">
      <c r="A35" s="69">
        <v>42878</v>
      </c>
      <c r="B35" s="71" t="s">
        <v>34</v>
      </c>
      <c r="C35" s="164" t="s">
        <v>29</v>
      </c>
      <c r="D35" s="25" t="s">
        <v>66</v>
      </c>
      <c r="E35" s="12" t="s">
        <v>136</v>
      </c>
      <c r="F35" s="65" t="s">
        <v>68</v>
      </c>
      <c r="G35" s="40" t="s">
        <v>30</v>
      </c>
      <c r="H35" s="169" t="s">
        <v>31</v>
      </c>
      <c r="I35" s="54" t="s">
        <v>231</v>
      </c>
      <c r="J35" s="151">
        <v>7</v>
      </c>
      <c r="K35" s="151">
        <v>2.2000000000000002</v>
      </c>
      <c r="L35" s="151">
        <v>2.1</v>
      </c>
      <c r="M35" s="151">
        <v>2.8</v>
      </c>
      <c r="N35" s="151"/>
      <c r="O35" s="161">
        <f>J35*70+K35*75+L35*25+M35*45+N35*60</f>
        <v>833.5</v>
      </c>
    </row>
    <row r="36" spans="1:15" ht="16.8" customHeight="1" thickBot="1">
      <c r="A36" s="70"/>
      <c r="B36" s="85"/>
      <c r="C36" s="164"/>
      <c r="D36" s="42" t="s">
        <v>161</v>
      </c>
      <c r="E36" s="1" t="s">
        <v>138</v>
      </c>
      <c r="F36" s="8" t="s">
        <v>139</v>
      </c>
      <c r="G36" s="14" t="s">
        <v>32</v>
      </c>
      <c r="H36" s="191"/>
      <c r="I36" s="55" t="s">
        <v>232</v>
      </c>
      <c r="J36" s="160"/>
      <c r="K36" s="160"/>
      <c r="L36" s="160"/>
      <c r="M36" s="160"/>
      <c r="N36" s="152"/>
      <c r="O36" s="162"/>
    </row>
    <row r="37" spans="1:15" ht="45" customHeight="1" thickTop="1">
      <c r="A37" s="69">
        <v>42879</v>
      </c>
      <c r="B37" s="71" t="s">
        <v>11</v>
      </c>
      <c r="C37" s="135" t="s">
        <v>277</v>
      </c>
      <c r="D37" s="136"/>
      <c r="E37" s="136"/>
      <c r="F37" s="136"/>
      <c r="G37" s="136"/>
      <c r="H37" s="136"/>
      <c r="I37" s="137"/>
      <c r="J37" s="181">
        <v>6.8</v>
      </c>
      <c r="K37" s="181">
        <v>2.2999999999999998</v>
      </c>
      <c r="L37" s="181">
        <v>2</v>
      </c>
      <c r="M37" s="181">
        <v>3</v>
      </c>
      <c r="N37" s="151">
        <v>1</v>
      </c>
      <c r="O37" s="161">
        <f>J37*70+K37*75+L37*25+M37*45+N37*60</f>
        <v>893.5</v>
      </c>
    </row>
    <row r="38" spans="1:15" ht="16.8" customHeight="1" thickBot="1">
      <c r="A38" s="70"/>
      <c r="B38" s="72"/>
      <c r="C38" s="138" t="s">
        <v>278</v>
      </c>
      <c r="D38" s="139"/>
      <c r="E38" s="139"/>
      <c r="F38" s="139"/>
      <c r="G38" s="139"/>
      <c r="H38" s="139"/>
      <c r="I38" s="140"/>
      <c r="J38" s="181"/>
      <c r="K38" s="181"/>
      <c r="L38" s="181"/>
      <c r="M38" s="181"/>
      <c r="N38" s="152"/>
      <c r="O38" s="162"/>
    </row>
    <row r="39" spans="1:15" s="28" customFormat="1" ht="45" customHeight="1" thickTop="1">
      <c r="A39" s="69">
        <v>42880</v>
      </c>
      <c r="B39" s="71" t="s">
        <v>12</v>
      </c>
      <c r="C39" s="173" t="s">
        <v>29</v>
      </c>
      <c r="D39" s="25" t="s">
        <v>254</v>
      </c>
      <c r="E39" s="64" t="s">
        <v>281</v>
      </c>
      <c r="F39" s="66" t="s">
        <v>60</v>
      </c>
      <c r="G39" s="40" t="s">
        <v>33</v>
      </c>
      <c r="H39" s="174" t="s">
        <v>31</v>
      </c>
      <c r="I39" s="54" t="s">
        <v>235</v>
      </c>
      <c r="J39" s="151">
        <v>6.8</v>
      </c>
      <c r="K39" s="151">
        <v>2.2000000000000002</v>
      </c>
      <c r="L39" s="151">
        <v>2.2000000000000002</v>
      </c>
      <c r="M39" s="151">
        <v>2.8</v>
      </c>
      <c r="N39" s="151"/>
      <c r="O39" s="161">
        <f>J39*70+K39*75+L39*25+M39*45</f>
        <v>822</v>
      </c>
    </row>
    <row r="40" spans="1:15" ht="16.8" customHeight="1">
      <c r="A40" s="70"/>
      <c r="B40" s="72"/>
      <c r="C40" s="156"/>
      <c r="D40" s="9" t="s">
        <v>50</v>
      </c>
      <c r="E40" s="1" t="s">
        <v>282</v>
      </c>
      <c r="F40" s="8" t="s">
        <v>145</v>
      </c>
      <c r="G40" s="26" t="s">
        <v>32</v>
      </c>
      <c r="H40" s="170"/>
      <c r="I40" s="55" t="s">
        <v>236</v>
      </c>
      <c r="J40" s="152"/>
      <c r="K40" s="152"/>
      <c r="L40" s="152"/>
      <c r="M40" s="152"/>
      <c r="N40" s="152"/>
      <c r="O40" s="162"/>
    </row>
    <row r="41" spans="1:15" ht="45" customHeight="1">
      <c r="A41" s="69">
        <v>42881</v>
      </c>
      <c r="B41" s="71" t="s">
        <v>13</v>
      </c>
      <c r="C41" s="168" t="s">
        <v>29</v>
      </c>
      <c r="D41" s="25" t="s">
        <v>51</v>
      </c>
      <c r="E41" s="12" t="s">
        <v>40</v>
      </c>
      <c r="F41" s="65" t="s">
        <v>147</v>
      </c>
      <c r="G41" s="39" t="s">
        <v>35</v>
      </c>
      <c r="H41" s="169" t="s">
        <v>31</v>
      </c>
      <c r="I41" s="62" t="s">
        <v>70</v>
      </c>
      <c r="J41" s="151">
        <v>7</v>
      </c>
      <c r="K41" s="151">
        <v>2.2000000000000002</v>
      </c>
      <c r="L41" s="151">
        <v>2.2000000000000002</v>
      </c>
      <c r="M41" s="151">
        <v>2.8</v>
      </c>
      <c r="N41" s="151"/>
      <c r="O41" s="171">
        <f>J41*70+K41*75+L41*25+M41*45</f>
        <v>836</v>
      </c>
    </row>
    <row r="42" spans="1:15" ht="16.8" customHeight="1">
      <c r="A42" s="70"/>
      <c r="B42" s="89"/>
      <c r="C42" s="156"/>
      <c r="D42" s="9" t="s">
        <v>52</v>
      </c>
      <c r="E42" s="1" t="s">
        <v>56</v>
      </c>
      <c r="F42" s="8" t="s">
        <v>150</v>
      </c>
      <c r="G42" s="13" t="s">
        <v>36</v>
      </c>
      <c r="H42" s="170"/>
      <c r="I42" s="63" t="s">
        <v>238</v>
      </c>
      <c r="J42" s="152"/>
      <c r="K42" s="152"/>
      <c r="L42" s="152"/>
      <c r="M42" s="152"/>
      <c r="N42" s="152"/>
      <c r="O42" s="172"/>
    </row>
    <row r="43" spans="1:15" ht="30.6" customHeight="1">
      <c r="A43" s="111">
        <v>42884</v>
      </c>
      <c r="B43" s="113" t="s">
        <v>43</v>
      </c>
      <c r="C43" s="115" t="s">
        <v>151</v>
      </c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141"/>
      <c r="O43" s="141"/>
    </row>
    <row r="44" spans="1:15" ht="16.8" customHeight="1">
      <c r="A44" s="112"/>
      <c r="B44" s="114"/>
      <c r="C44" s="142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</row>
    <row r="45" spans="1:15" ht="30.6" customHeight="1">
      <c r="A45" s="111">
        <v>42885</v>
      </c>
      <c r="B45" s="113" t="s">
        <v>34</v>
      </c>
      <c r="C45" s="115" t="s">
        <v>151</v>
      </c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44"/>
    </row>
    <row r="46" spans="1:15" ht="16.8" customHeight="1" thickBot="1">
      <c r="A46" s="112"/>
      <c r="B46" s="114"/>
      <c r="C46" s="145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7"/>
    </row>
    <row r="47" spans="1:15" ht="44.4" customHeight="1" thickTop="1">
      <c r="A47" s="131">
        <v>42886</v>
      </c>
      <c r="B47" s="133" t="s">
        <v>11</v>
      </c>
      <c r="C47" s="148" t="s">
        <v>279</v>
      </c>
      <c r="D47" s="149"/>
      <c r="E47" s="149"/>
      <c r="F47" s="149"/>
      <c r="G47" s="149"/>
      <c r="H47" s="149"/>
      <c r="I47" s="150"/>
      <c r="J47" s="165">
        <v>6.8</v>
      </c>
      <c r="K47" s="167">
        <v>2.2999999999999998</v>
      </c>
      <c r="L47" s="167">
        <v>2</v>
      </c>
      <c r="M47" s="167">
        <v>3</v>
      </c>
      <c r="N47" s="151">
        <v>1</v>
      </c>
      <c r="O47" s="161">
        <f>J47*70+K47*75+L47*25+M47*45+N47*60</f>
        <v>893.5</v>
      </c>
    </row>
    <row r="48" spans="1:15" ht="16.8" customHeight="1" thickBot="1">
      <c r="A48" s="132"/>
      <c r="B48" s="134"/>
      <c r="C48" s="138" t="s">
        <v>280</v>
      </c>
      <c r="D48" s="139"/>
      <c r="E48" s="139"/>
      <c r="F48" s="139"/>
      <c r="G48" s="139"/>
      <c r="H48" s="139"/>
      <c r="I48" s="140"/>
      <c r="J48" s="166"/>
      <c r="K48" s="152"/>
      <c r="L48" s="152"/>
      <c r="M48" s="152"/>
      <c r="N48" s="152"/>
      <c r="O48" s="162"/>
    </row>
    <row r="49" spans="1:15" ht="16.8" customHeight="1" thickTop="1">
      <c r="A49" s="16"/>
      <c r="B49" s="17"/>
      <c r="C49" s="3"/>
      <c r="D49" s="129" t="s">
        <v>37</v>
      </c>
      <c r="E49" s="129"/>
      <c r="F49" s="129"/>
      <c r="G49" s="129"/>
      <c r="H49" s="129"/>
      <c r="I49" s="129"/>
      <c r="J49" s="2"/>
      <c r="K49" s="2"/>
      <c r="L49" s="2"/>
      <c r="M49" s="2"/>
      <c r="N49" s="2"/>
      <c r="O49" s="6"/>
    </row>
    <row r="50" spans="1:15" ht="10.8" customHeight="1">
      <c r="A50" s="18"/>
      <c r="B50" s="19"/>
      <c r="C50" s="6"/>
      <c r="D50" s="129"/>
      <c r="E50" s="129"/>
      <c r="F50" s="129"/>
      <c r="G50" s="129"/>
      <c r="H50" s="129"/>
      <c r="I50" s="129"/>
      <c r="J50" s="6"/>
      <c r="K50" s="6"/>
      <c r="L50" s="6"/>
      <c r="M50" s="6"/>
      <c r="N50" s="6"/>
      <c r="O50" s="6"/>
    </row>
    <row r="51" spans="1:15" ht="5.4" customHeight="1">
      <c r="A51" s="18"/>
      <c r="B51" s="20"/>
      <c r="C51" s="6"/>
      <c r="D51" s="121" t="s">
        <v>17</v>
      </c>
      <c r="E51" s="121"/>
      <c r="F51" s="121"/>
      <c r="G51" s="121"/>
      <c r="H51" s="121"/>
      <c r="I51" s="121"/>
      <c r="J51" s="6"/>
      <c r="K51" s="6"/>
      <c r="L51" s="6"/>
      <c r="M51" s="6"/>
      <c r="N51" s="6"/>
      <c r="O51" s="6"/>
    </row>
    <row r="52" spans="1:15" ht="17.399999999999999" customHeight="1">
      <c r="A52" s="21"/>
      <c r="B52" s="22"/>
      <c r="C52" s="21"/>
      <c r="D52" s="121"/>
      <c r="E52" s="121"/>
      <c r="F52" s="121"/>
      <c r="G52" s="121"/>
      <c r="H52" s="121"/>
      <c r="I52" s="121"/>
      <c r="J52" s="21"/>
      <c r="K52" s="21"/>
      <c r="L52" s="21"/>
      <c r="M52" s="21"/>
      <c r="N52" s="21"/>
      <c r="O52" s="21"/>
    </row>
    <row r="53" spans="1:15" ht="23.4" customHeight="1">
      <c r="A53" s="193" t="s">
        <v>38</v>
      </c>
      <c r="B53" s="193"/>
      <c r="C53" s="193"/>
      <c r="D53" s="193"/>
      <c r="E53" s="193"/>
      <c r="F53" s="193"/>
      <c r="G53" s="193"/>
      <c r="H53" s="193"/>
      <c r="I53" s="193"/>
      <c r="J53" s="193"/>
      <c r="K53" s="193"/>
      <c r="L53" s="193"/>
      <c r="M53" s="193"/>
      <c r="N53" s="193"/>
      <c r="O53" s="193"/>
    </row>
    <row r="54" spans="1:15" ht="37.200000000000003" customHeight="1">
      <c r="A54" s="193"/>
      <c r="B54" s="193"/>
      <c r="C54" s="193"/>
      <c r="D54" s="193"/>
      <c r="E54" s="193"/>
      <c r="F54" s="193"/>
      <c r="G54" s="193"/>
      <c r="H54" s="193"/>
      <c r="I54" s="193"/>
      <c r="J54" s="193"/>
      <c r="K54" s="193"/>
      <c r="L54" s="193"/>
      <c r="M54" s="193"/>
      <c r="N54" s="193"/>
      <c r="O54" s="193"/>
    </row>
    <row r="55" spans="1:15" ht="30.6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</row>
    <row r="56" spans="1:15" ht="59.25" customHeight="1"/>
    <row r="57" spans="1:15" ht="27.75" customHeight="1"/>
    <row r="58" spans="1:15" ht="30.75" customHeight="1"/>
    <row r="59" spans="1:15" ht="31.5" customHeight="1"/>
    <row r="60" spans="1:15" ht="34.5" customHeight="1"/>
    <row r="61" spans="1:15" ht="61.5" customHeight="1"/>
  </sheetData>
  <mergeCells count="222">
    <mergeCell ref="J17:J18"/>
    <mergeCell ref="K17:K18"/>
    <mergeCell ref="L17:L18"/>
    <mergeCell ref="M17:M18"/>
    <mergeCell ref="N17:N18"/>
    <mergeCell ref="O17:O18"/>
    <mergeCell ref="J19:J20"/>
    <mergeCell ref="K19:K20"/>
    <mergeCell ref="L19:L20"/>
    <mergeCell ref="M19:M20"/>
    <mergeCell ref="N19:N20"/>
    <mergeCell ref="O19:O20"/>
    <mergeCell ref="M9:M10"/>
    <mergeCell ref="O7:O8"/>
    <mergeCell ref="O9:O10"/>
    <mergeCell ref="O15:O16"/>
    <mergeCell ref="J15:J16"/>
    <mergeCell ref="K15:K16"/>
    <mergeCell ref="L15:L16"/>
    <mergeCell ref="M15:M16"/>
    <mergeCell ref="N15:N16"/>
    <mergeCell ref="M11:M12"/>
    <mergeCell ref="N11:N12"/>
    <mergeCell ref="O11:O12"/>
    <mergeCell ref="J13:J14"/>
    <mergeCell ref="J11:J12"/>
    <mergeCell ref="K11:K12"/>
    <mergeCell ref="L11:L12"/>
    <mergeCell ref="M13:M14"/>
    <mergeCell ref="N13:N14"/>
    <mergeCell ref="O13:O14"/>
    <mergeCell ref="K13:K14"/>
    <mergeCell ref="L13:L14"/>
    <mergeCell ref="A31:A32"/>
    <mergeCell ref="B31:B32"/>
    <mergeCell ref="J31:J32"/>
    <mergeCell ref="K31:K32"/>
    <mergeCell ref="L31:L32"/>
    <mergeCell ref="D49:I50"/>
    <mergeCell ref="D51:I52"/>
    <mergeCell ref="A54:O54"/>
    <mergeCell ref="A53:O53"/>
    <mergeCell ref="H31:H32"/>
    <mergeCell ref="N31:N32"/>
    <mergeCell ref="N37:N38"/>
    <mergeCell ref="O37:O38"/>
    <mergeCell ref="A37:A38"/>
    <mergeCell ref="B37:B38"/>
    <mergeCell ref="J37:J38"/>
    <mergeCell ref="K37:K38"/>
    <mergeCell ref="L37:L38"/>
    <mergeCell ref="M37:M38"/>
    <mergeCell ref="N33:N34"/>
    <mergeCell ref="O33:O34"/>
    <mergeCell ref="A35:A36"/>
    <mergeCell ref="B35:B36"/>
    <mergeCell ref="J35:J36"/>
    <mergeCell ref="A29:A30"/>
    <mergeCell ref="B29:B30"/>
    <mergeCell ref="A3:A4"/>
    <mergeCell ref="B3:B4"/>
    <mergeCell ref="J3:J4"/>
    <mergeCell ref="K3:K4"/>
    <mergeCell ref="L3:L4"/>
    <mergeCell ref="M3:M4"/>
    <mergeCell ref="N3:N4"/>
    <mergeCell ref="A25:A26"/>
    <mergeCell ref="B25:B26"/>
    <mergeCell ref="J25:J26"/>
    <mergeCell ref="K25:K26"/>
    <mergeCell ref="L25:L26"/>
    <mergeCell ref="M25:M26"/>
    <mergeCell ref="N25:N26"/>
    <mergeCell ref="H9:H10"/>
    <mergeCell ref="H15:H16"/>
    <mergeCell ref="H19:H20"/>
    <mergeCell ref="H29:H30"/>
    <mergeCell ref="J7:J8"/>
    <mergeCell ref="J9:J10"/>
    <mergeCell ref="K9:K10"/>
    <mergeCell ref="L9:L10"/>
    <mergeCell ref="K35:K36"/>
    <mergeCell ref="L35:L36"/>
    <mergeCell ref="A33:A34"/>
    <mergeCell ref="B33:B34"/>
    <mergeCell ref="J33:J34"/>
    <mergeCell ref="K33:K34"/>
    <mergeCell ref="M35:M36"/>
    <mergeCell ref="H35:H36"/>
    <mergeCell ref="C33:C34"/>
    <mergeCell ref="H33:H34"/>
    <mergeCell ref="O21:O22"/>
    <mergeCell ref="C27:I27"/>
    <mergeCell ref="C28:I28"/>
    <mergeCell ref="N35:N36"/>
    <mergeCell ref="O35:O36"/>
    <mergeCell ref="L33:L34"/>
    <mergeCell ref="M33:M34"/>
    <mergeCell ref="A27:A28"/>
    <mergeCell ref="B27:B28"/>
    <mergeCell ref="A23:A24"/>
    <mergeCell ref="B23:B24"/>
    <mergeCell ref="J23:J24"/>
    <mergeCell ref="K23:K24"/>
    <mergeCell ref="L23:L24"/>
    <mergeCell ref="M23:M24"/>
    <mergeCell ref="N23:N24"/>
    <mergeCell ref="C25:C26"/>
    <mergeCell ref="H25:H26"/>
    <mergeCell ref="J27:J28"/>
    <mergeCell ref="K27:K28"/>
    <mergeCell ref="L27:L28"/>
    <mergeCell ref="M27:M28"/>
    <mergeCell ref="N27:N28"/>
    <mergeCell ref="C35:C36"/>
    <mergeCell ref="C29:C30"/>
    <mergeCell ref="O25:O26"/>
    <mergeCell ref="O27:O28"/>
    <mergeCell ref="J29:J30"/>
    <mergeCell ref="K29:K30"/>
    <mergeCell ref="L29:L30"/>
    <mergeCell ref="M29:M30"/>
    <mergeCell ref="N29:N30"/>
    <mergeCell ref="O29:O30"/>
    <mergeCell ref="A1:O1"/>
    <mergeCell ref="E2:G2"/>
    <mergeCell ref="A7:A8"/>
    <mergeCell ref="B7:B8"/>
    <mergeCell ref="O3:O4"/>
    <mergeCell ref="A5:A6"/>
    <mergeCell ref="B5:B6"/>
    <mergeCell ref="J5:J6"/>
    <mergeCell ref="K5:K6"/>
    <mergeCell ref="L5:L6"/>
    <mergeCell ref="M5:M6"/>
    <mergeCell ref="O5:O6"/>
    <mergeCell ref="C5:C6"/>
    <mergeCell ref="H5:H6"/>
    <mergeCell ref="K7:K8"/>
    <mergeCell ref="L7:L8"/>
    <mergeCell ref="M7:M8"/>
    <mergeCell ref="C3:C4"/>
    <mergeCell ref="H3:H4"/>
    <mergeCell ref="N5:N6"/>
    <mergeCell ref="C7:I7"/>
    <mergeCell ref="A21:A22"/>
    <mergeCell ref="B21:B22"/>
    <mergeCell ref="C9:C10"/>
    <mergeCell ref="A9:A10"/>
    <mergeCell ref="B9:B10"/>
    <mergeCell ref="A11:A12"/>
    <mergeCell ref="B11:B12"/>
    <mergeCell ref="H11:H12"/>
    <mergeCell ref="A15:A16"/>
    <mergeCell ref="B15:B16"/>
    <mergeCell ref="A19:A20"/>
    <mergeCell ref="B19:B20"/>
    <mergeCell ref="A17:A18"/>
    <mergeCell ref="B17:B18"/>
    <mergeCell ref="C15:C16"/>
    <mergeCell ref="C19:C20"/>
    <mergeCell ref="A13:A14"/>
    <mergeCell ref="B13:B14"/>
    <mergeCell ref="C11:C12"/>
    <mergeCell ref="C21:C22"/>
    <mergeCell ref="H21:H22"/>
    <mergeCell ref="A43:A44"/>
    <mergeCell ref="B43:B44"/>
    <mergeCell ref="O39:O40"/>
    <mergeCell ref="A41:A42"/>
    <mergeCell ref="B41:B42"/>
    <mergeCell ref="C41:C42"/>
    <mergeCell ref="H41:H42"/>
    <mergeCell ref="J41:J42"/>
    <mergeCell ref="K41:K42"/>
    <mergeCell ref="L41:L42"/>
    <mergeCell ref="M41:M42"/>
    <mergeCell ref="N41:N42"/>
    <mergeCell ref="O41:O42"/>
    <mergeCell ref="A39:A40"/>
    <mergeCell ref="B39:B40"/>
    <mergeCell ref="C39:C40"/>
    <mergeCell ref="H39:H40"/>
    <mergeCell ref="J39:J40"/>
    <mergeCell ref="K39:K40"/>
    <mergeCell ref="L39:L40"/>
    <mergeCell ref="M39:M40"/>
    <mergeCell ref="N39:N40"/>
    <mergeCell ref="A47:A48"/>
    <mergeCell ref="B47:B48"/>
    <mergeCell ref="J47:J48"/>
    <mergeCell ref="K47:K48"/>
    <mergeCell ref="L47:L48"/>
    <mergeCell ref="M47:M48"/>
    <mergeCell ref="N47:N48"/>
    <mergeCell ref="O47:O48"/>
    <mergeCell ref="A45:A46"/>
    <mergeCell ref="B45:B46"/>
    <mergeCell ref="C37:I37"/>
    <mergeCell ref="C38:I38"/>
    <mergeCell ref="C43:O44"/>
    <mergeCell ref="C45:O46"/>
    <mergeCell ref="C47:I47"/>
    <mergeCell ref="C48:I48"/>
    <mergeCell ref="N7:N8"/>
    <mergeCell ref="C8:I8"/>
    <mergeCell ref="N9:N10"/>
    <mergeCell ref="C13:C14"/>
    <mergeCell ref="H13:H14"/>
    <mergeCell ref="C17:I17"/>
    <mergeCell ref="C18:I18"/>
    <mergeCell ref="C23:C24"/>
    <mergeCell ref="H23:H24"/>
    <mergeCell ref="J21:J22"/>
    <mergeCell ref="K21:K22"/>
    <mergeCell ref="L21:L22"/>
    <mergeCell ref="M21:M22"/>
    <mergeCell ref="N21:N22"/>
    <mergeCell ref="M31:M32"/>
    <mergeCell ref="O31:O32"/>
    <mergeCell ref="O23:O24"/>
    <mergeCell ref="C31:C32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SongChang-pc</cp:lastModifiedBy>
  <cp:lastPrinted>2017-04-17T03:47:23Z</cp:lastPrinted>
  <dcterms:created xsi:type="dcterms:W3CDTF">2014-06-13T00:11:56Z</dcterms:created>
  <dcterms:modified xsi:type="dcterms:W3CDTF">2017-04-24T08:38:53Z</dcterms:modified>
</cp:coreProperties>
</file>