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095" windowHeight="7545"/>
  </bookViews>
  <sheets>
    <sheet name="105.11月 東安國中  合菜 菜單 " sheetId="1" r:id="rId1"/>
    <sheet name="105.11東安國中便當 菜單 " sheetId="2" r:id="rId2"/>
  </sheets>
  <definedNames>
    <definedName name="_xlnm.Print_Area" localSheetId="0">'105.11月 東安國中  合菜 菜單 '!$A$1:$N$49</definedName>
    <definedName name="_xlnm.Print_Area" localSheetId="1">'105.11東安國中便當 菜單 '!$A$1:$O$49</definedName>
  </definedNames>
  <calcPr calcId="124519"/>
</workbook>
</file>

<file path=xl/calcChain.xml><?xml version="1.0" encoding="utf-8"?>
<calcChain xmlns="http://schemas.openxmlformats.org/spreadsheetml/2006/main">
  <c r="O47" i="2"/>
  <c r="O45"/>
  <c r="O43"/>
  <c r="O41"/>
  <c r="O39"/>
  <c r="O37"/>
  <c r="O35"/>
  <c r="O33"/>
  <c r="O31"/>
  <c r="O29"/>
  <c r="O27"/>
  <c r="O25"/>
  <c r="O23"/>
  <c r="O19"/>
  <c r="O17"/>
  <c r="O15"/>
  <c r="O13"/>
  <c r="O11"/>
  <c r="O9"/>
  <c r="O7"/>
  <c r="O5"/>
  <c r="O3"/>
  <c r="N47" i="1"/>
  <c r="N45"/>
  <c r="N43"/>
  <c r="N41"/>
  <c r="N39"/>
  <c r="N37"/>
  <c r="N35"/>
  <c r="N33"/>
  <c r="N31"/>
  <c r="N29"/>
  <c r="N27"/>
  <c r="N25"/>
  <c r="N23"/>
  <c r="N19"/>
  <c r="N17"/>
  <c r="N15"/>
  <c r="N13"/>
  <c r="N11"/>
  <c r="N9"/>
  <c r="N7"/>
  <c r="N5"/>
  <c r="N3"/>
</calcChain>
</file>

<file path=xl/sharedStrings.xml><?xml version="1.0" encoding="utf-8"?>
<sst xmlns="http://schemas.openxmlformats.org/spreadsheetml/2006/main" count="574" uniqueCount="463">
  <si>
    <t>萬興達有限公司  105.11月 東安國中 合菜 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</si>
  <si>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</si>
  <si>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</si>
  <si>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</si>
  <si>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</si>
  <si>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</si>
  <si>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</si>
  <si>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</si>
  <si>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</si>
  <si>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</si>
  <si>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</si>
  <si>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</si>
  <si>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</si>
  <si>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</si>
  <si>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二</t>
    <phoneticPr fontId="4" type="noConversion"/>
  </si>
  <si>
    <t>香Q白飯</t>
    <phoneticPr fontId="4" type="noConversion"/>
  </si>
  <si>
    <t>迷迭香雞腿</t>
    <phoneticPr fontId="4" type="noConversion"/>
  </si>
  <si>
    <t>韓式年糕</t>
    <phoneticPr fontId="4" type="noConversion"/>
  </si>
  <si>
    <t>海帶三絲</t>
    <phoneticPr fontId="4" type="noConversion"/>
  </si>
  <si>
    <t>有機蔬菜</t>
    <phoneticPr fontId="4" type="noConversion"/>
  </si>
  <si>
    <t>薑絲冬瓜湯</t>
    <phoneticPr fontId="4" type="noConversion"/>
  </si>
  <si>
    <t>雞腿/滷</t>
    <phoneticPr fontId="4" type="noConversion"/>
  </si>
  <si>
    <t>大白菜+泡菜+年糕/煮</t>
    <phoneticPr fontId="4" type="noConversion"/>
  </si>
  <si>
    <t>海帶絲+木耳+紅K/炒</t>
    <phoneticPr fontId="4" type="noConversion"/>
  </si>
  <si>
    <t>薑絲+冬瓜/煮</t>
    <phoneticPr fontId="4" type="noConversion"/>
  </si>
  <si>
    <t>三</t>
    <phoneticPr fontId="4" type="noConversion"/>
  </si>
  <si>
    <t>火腿
蛋炒飯</t>
    <phoneticPr fontId="4" type="noConversion"/>
  </si>
  <si>
    <t>塔香鹹酥雞</t>
    <phoneticPr fontId="4" type="noConversion"/>
  </si>
  <si>
    <t>和風白玉燒</t>
    <phoneticPr fontId="4" type="noConversion"/>
  </si>
  <si>
    <r>
      <rPr>
        <sz val="12"/>
        <rFont val="華康中圓體"/>
        <family val="3"/>
        <charset val="136"/>
      </rPr>
      <t>經典總匯</t>
    </r>
    <r>
      <rPr>
        <sz val="16"/>
        <rFont val="華康中圓體"/>
        <family val="3"/>
        <charset val="136"/>
      </rPr>
      <t>PIZZA</t>
    </r>
    <phoneticPr fontId="4" type="noConversion"/>
  </si>
  <si>
    <t>季節時蔬</t>
    <phoneticPr fontId="4" type="noConversion"/>
  </si>
  <si>
    <t>紫菜蛋花湯</t>
    <phoneticPr fontId="4" type="noConversion"/>
  </si>
  <si>
    <t>水果</t>
    <phoneticPr fontId="15" type="noConversion"/>
  </si>
  <si>
    <t>雞肉/炸</t>
    <phoneticPr fontId="4" type="noConversion"/>
  </si>
  <si>
    <t>白K+紅K/煮</t>
    <phoneticPr fontId="4" type="noConversion"/>
  </si>
  <si>
    <t>披薩/烤</t>
    <phoneticPr fontId="4" type="noConversion"/>
  </si>
  <si>
    <t>紫菜+蛋/煮</t>
    <phoneticPr fontId="4" type="noConversion"/>
  </si>
  <si>
    <t>四</t>
    <phoneticPr fontId="4" type="noConversion"/>
  </si>
  <si>
    <t>五穀飯</t>
    <phoneticPr fontId="4" type="noConversion"/>
  </si>
  <si>
    <t>御賞里肌排</t>
    <phoneticPr fontId="4" type="noConversion"/>
  </si>
  <si>
    <t>麻辣粉絲</t>
    <phoneticPr fontId="4" type="noConversion"/>
  </si>
  <si>
    <t>鮮菇大瓜</t>
    <phoneticPr fontId="4" type="noConversion"/>
  </si>
  <si>
    <t>酸辣湯</t>
    <phoneticPr fontId="4" type="noConversion"/>
  </si>
  <si>
    <t>豬排/燒</t>
    <phoneticPr fontId="4" type="noConversion"/>
  </si>
  <si>
    <t>冬粉+絞肉+高麗菜/炒</t>
    <phoneticPr fontId="4" type="noConversion"/>
  </si>
  <si>
    <t>香菇+大黃瓜+紅K/煮</t>
    <phoneticPr fontId="4" type="noConversion"/>
  </si>
  <si>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+筍絲+木耳/煮</t>
    </r>
    <phoneticPr fontId="4" type="noConversion"/>
  </si>
  <si>
    <t>五</t>
    <phoneticPr fontId="4" type="noConversion"/>
  </si>
  <si>
    <t>揚州炒飯</t>
    <phoneticPr fontId="15" type="noConversion"/>
  </si>
  <si>
    <t>特濃咖哩雞</t>
    <phoneticPr fontId="4" type="noConversion"/>
  </si>
  <si>
    <t>泰式打拋肉</t>
    <phoneticPr fontId="4" type="noConversion"/>
  </si>
  <si>
    <t>香酥柳葉魚</t>
    <phoneticPr fontId="4" type="noConversion"/>
  </si>
  <si>
    <t>檸檬愛玉</t>
    <phoneticPr fontId="4" type="noConversion"/>
  </si>
  <si>
    <t>洋芋+紅K+雞肉/煮</t>
    <phoneticPr fontId="4" type="noConversion"/>
  </si>
  <si>
    <t>洋蔥+豬肉/煮</t>
    <phoneticPr fontId="4" type="noConversion"/>
  </si>
  <si>
    <t>柳葉魚/炸</t>
    <phoneticPr fontId="4" type="noConversion"/>
  </si>
  <si>
    <t>檸檬+愛玉/煮</t>
    <phoneticPr fontId="4" type="noConversion"/>
  </si>
  <si>
    <t>六</t>
    <phoneticPr fontId="4" type="noConversion"/>
  </si>
  <si>
    <t>懷舊滷雞排</t>
    <phoneticPr fontId="4" type="noConversion"/>
  </si>
  <si>
    <t>芋圓球雙拼</t>
    <phoneticPr fontId="4" type="noConversion"/>
  </si>
  <si>
    <t>茄汁洋蔥蛋</t>
    <phoneticPr fontId="4" type="noConversion"/>
  </si>
  <si>
    <t>綠豆湯</t>
    <phoneticPr fontId="4" type="noConversion"/>
  </si>
  <si>
    <t>雞排/滷</t>
    <phoneticPr fontId="4" type="noConversion"/>
  </si>
  <si>
    <t>芋圓球/炸</t>
    <phoneticPr fontId="4" type="noConversion"/>
  </si>
  <si>
    <t>番茄+洋蔥+蛋/煮</t>
    <phoneticPr fontId="4" type="noConversion"/>
  </si>
  <si>
    <t>綠豆/煮</t>
    <phoneticPr fontId="4" type="noConversion"/>
  </si>
  <si>
    <t>一</t>
    <phoneticPr fontId="4" type="noConversion"/>
  </si>
  <si>
    <t>糙米飯</t>
    <phoneticPr fontId="4" type="noConversion"/>
  </si>
  <si>
    <t>花椰鮮菇</t>
    <phoneticPr fontId="15" type="noConversion"/>
  </si>
  <si>
    <t>芙蓉蒸蛋</t>
    <phoneticPr fontId="4" type="noConversion"/>
  </si>
  <si>
    <t>夜市滷桶</t>
    <phoneticPr fontId="4" type="noConversion"/>
  </si>
  <si>
    <t>吉園圃</t>
    <phoneticPr fontId="4" type="noConversion"/>
  </si>
  <si>
    <t>刺瓜肉片湯</t>
    <phoneticPr fontId="4" type="noConversion"/>
  </si>
  <si>
    <t>蔬食日</t>
    <phoneticPr fontId="15" type="noConversion"/>
  </si>
  <si>
    <t>花椰菜+香菇+木耳+紅蘿蔔/炒</t>
    <phoneticPr fontId="15" type="noConversion"/>
  </si>
  <si>
    <t>蛋/蒸</t>
    <phoneticPr fontId="4" type="noConversion"/>
  </si>
  <si>
    <r>
      <rPr>
        <sz val="6"/>
        <color rgb="FFFF0000"/>
        <rFont val="華康中圓體"/>
        <family val="3"/>
        <charset val="136"/>
      </rPr>
      <t>非基改百頁豆腐</t>
    </r>
    <r>
      <rPr>
        <sz val="6"/>
        <rFont val="華康中圓體"/>
        <family val="3"/>
        <charset val="136"/>
      </rPr>
      <t>+海結/滷</t>
    </r>
    <phoneticPr fontId="4" type="noConversion"/>
  </si>
  <si>
    <t>次瓜+肉片/煮</t>
    <phoneticPr fontId="4" type="noConversion"/>
  </si>
  <si>
    <r>
      <rPr>
        <sz val="12"/>
        <rFont val="華康中圓體"/>
        <family val="3"/>
        <charset val="136"/>
      </rPr>
      <t>逢甲燒烤</t>
    </r>
    <r>
      <rPr>
        <sz val="14"/>
        <rFont val="華康中圓體"/>
        <family val="3"/>
        <charset val="136"/>
      </rPr>
      <t>翅小腿*2</t>
    </r>
    <phoneticPr fontId="4" type="noConversion"/>
  </si>
  <si>
    <t>瓜仔肉燥</t>
    <phoneticPr fontId="4" type="noConversion"/>
  </si>
  <si>
    <t>南洋洋芋</t>
    <phoneticPr fontId="4" type="noConversion"/>
  </si>
  <si>
    <t>蔬菜金菇湯</t>
    <phoneticPr fontId="4" type="noConversion"/>
  </si>
  <si>
    <t>翅小腿/烤</t>
    <phoneticPr fontId="4" type="noConversion"/>
  </si>
  <si>
    <t>絞瓜+絞肉/煮</t>
    <phoneticPr fontId="4" type="noConversion"/>
  </si>
  <si>
    <t>洋芋+紅K/煮</t>
    <phoneticPr fontId="4" type="noConversion"/>
  </si>
  <si>
    <t>大白菜+金針菇+紅K/煮</t>
    <phoneticPr fontId="4" type="noConversion"/>
  </si>
  <si>
    <t>黑胡椒
肉醬麵</t>
    <phoneticPr fontId="4" type="noConversion"/>
  </si>
  <si>
    <t>起司豬排</t>
    <phoneticPr fontId="4" type="noConversion"/>
  </si>
  <si>
    <t>蘿蔔鮮菇</t>
    <phoneticPr fontId="4" type="noConversion"/>
  </si>
  <si>
    <t>泰式雞肉串</t>
    <phoneticPr fontId="4" type="noConversion"/>
  </si>
  <si>
    <t>玉米濃湯</t>
    <phoneticPr fontId="4" type="noConversion"/>
  </si>
  <si>
    <t>豬排/炸</t>
    <phoneticPr fontId="4" type="noConversion"/>
  </si>
  <si>
    <t>白K+紅K+香菇/煮</t>
    <phoneticPr fontId="4" type="noConversion"/>
  </si>
  <si>
    <t>雞肉/烤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</si>
  <si>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+蛋/煮</t>
    </r>
    <phoneticPr fontId="4" type="noConversion"/>
  </si>
  <si>
    <t>麥片飯</t>
    <phoneticPr fontId="4" type="noConversion"/>
  </si>
  <si>
    <t>三杯雞丁</t>
    <phoneticPr fontId="4" type="noConversion"/>
  </si>
  <si>
    <t>麻婆豆腐</t>
    <phoneticPr fontId="4" type="noConversion"/>
  </si>
  <si>
    <t>蝦香扁蒲</t>
    <phoneticPr fontId="4" type="noConversion"/>
  </si>
  <si>
    <t>蘿蔔雞湯</t>
    <phoneticPr fontId="4" type="noConversion"/>
  </si>
  <si>
    <t>雞肉+九層塔+薑片/煮</t>
    <phoneticPr fontId="4" type="noConversion"/>
  </si>
  <si>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+絞肉/煮</t>
    </r>
    <phoneticPr fontId="4" type="noConversion"/>
  </si>
  <si>
    <t>蝦米+扁蒲+紅K/煮</t>
    <phoneticPr fontId="4" type="noConversion"/>
  </si>
  <si>
    <t>白K+雞肉/煮</t>
    <phoneticPr fontId="4" type="noConversion"/>
  </si>
  <si>
    <t>~運動會補假~</t>
    <phoneticPr fontId="15" type="noConversion"/>
  </si>
  <si>
    <t>芝麻飯</t>
    <phoneticPr fontId="4" type="noConversion"/>
  </si>
  <si>
    <t>芋香燒肉</t>
    <phoneticPr fontId="4" type="noConversion"/>
  </si>
  <si>
    <t>客家小炒</t>
    <phoneticPr fontId="4" type="noConversion"/>
  </si>
  <si>
    <t>刈薯三絲</t>
    <phoneticPr fontId="4" type="noConversion"/>
  </si>
  <si>
    <t>金針粉絲湯</t>
    <phoneticPr fontId="4" type="noConversion"/>
  </si>
  <si>
    <t>芋頭+豬肉/煮</t>
    <phoneticPr fontId="4" type="noConversion"/>
  </si>
  <si>
    <r>
      <rPr>
        <sz val="6"/>
        <color rgb="FFFF000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+肉絲/炒</t>
    </r>
    <phoneticPr fontId="4" type="noConversion"/>
  </si>
  <si>
    <t>刈薯+紅K+木耳絲/炒</t>
    <phoneticPr fontId="4" type="noConversion"/>
  </si>
  <si>
    <t>金針+冬粉/煮</t>
    <phoneticPr fontId="4" type="noConversion"/>
  </si>
  <si>
    <t>古早味大排</t>
    <phoneticPr fontId="4" type="noConversion"/>
  </si>
  <si>
    <t>仲夏三色</t>
    <phoneticPr fontId="4" type="noConversion"/>
  </si>
  <si>
    <t>香噴噴滷蛋</t>
    <phoneticPr fontId="4" type="noConversion"/>
  </si>
  <si>
    <t>薑絲海結湯</t>
    <phoneticPr fontId="4" type="noConversion"/>
  </si>
  <si>
    <t>豬排/煮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</si>
  <si>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+紅K+青豆/炒</t>
    </r>
    <phoneticPr fontId="4" type="noConversion"/>
  </si>
  <si>
    <t>蛋/滷</t>
    <phoneticPr fontId="4" type="noConversion"/>
  </si>
  <si>
    <t>海結+薑絲/煮</t>
    <phoneticPr fontId="4" type="noConversion"/>
  </si>
  <si>
    <t>客家油飯</t>
    <phoneticPr fontId="4" type="noConversion"/>
  </si>
  <si>
    <t>正點蝴蝶腿</t>
    <phoneticPr fontId="4" type="noConversion"/>
  </si>
  <si>
    <t>鮮炒白菜滷</t>
    <phoneticPr fontId="4" type="noConversion"/>
  </si>
  <si>
    <t>黃金葡式蛋塔</t>
    <phoneticPr fontId="4" type="noConversion"/>
  </si>
  <si>
    <t>什錦大滷湯</t>
    <phoneticPr fontId="4" type="noConversion"/>
  </si>
  <si>
    <t>雞腿/炸</t>
    <phoneticPr fontId="4" type="noConversion"/>
  </si>
  <si>
    <t>大白菜+紅K+芋頭/滷</t>
    <phoneticPr fontId="4" type="noConversion"/>
  </si>
  <si>
    <t>蛋塔/烤</t>
    <phoneticPr fontId="4" type="noConversion"/>
  </si>
  <si>
    <t>薏仁飯</t>
    <phoneticPr fontId="4" type="noConversion"/>
  </si>
  <si>
    <t>酸溜咕咾肉</t>
    <phoneticPr fontId="4" type="noConversion"/>
  </si>
  <si>
    <t>筍干燒肉</t>
    <phoneticPr fontId="4" type="noConversion"/>
  </si>
  <si>
    <t>鮮瓜什錦</t>
    <phoneticPr fontId="4" type="noConversion"/>
  </si>
  <si>
    <t>番茄豆腐湯</t>
    <phoneticPr fontId="4" type="noConversion"/>
  </si>
  <si>
    <t>豬肉/燒</t>
    <phoneticPr fontId="4" type="noConversion"/>
  </si>
  <si>
    <t>筍干+豬肉/燒</t>
    <phoneticPr fontId="4" type="noConversion"/>
  </si>
  <si>
    <t>大黃瓜+紅K+鴿蛋/煮</t>
    <phoneticPr fontId="4" type="noConversion"/>
  </si>
  <si>
    <r>
      <t>番茄+</t>
    </r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/煮</t>
    </r>
    <phoneticPr fontId="4" type="noConversion"/>
  </si>
  <si>
    <t>肉絲粄條</t>
    <phoneticPr fontId="15" type="noConversion"/>
  </si>
  <si>
    <t>普羅旺斯燒雞</t>
    <phoneticPr fontId="4" type="noConversion"/>
  </si>
  <si>
    <t xml:space="preserve"> 芙蓉蝦</t>
    <phoneticPr fontId="4" type="noConversion"/>
  </si>
  <si>
    <t>五柳豆包絲</t>
    <phoneticPr fontId="4" type="noConversion"/>
  </si>
  <si>
    <t>仙草奶凍</t>
    <phoneticPr fontId="4" type="noConversion"/>
  </si>
  <si>
    <t>雞肉+米血+紅K/煮</t>
    <phoneticPr fontId="4" type="noConversion"/>
  </si>
  <si>
    <t>蝦/炸</t>
    <phoneticPr fontId="4" type="noConversion"/>
  </si>
  <si>
    <r>
      <rPr>
        <sz val="6"/>
        <color rgb="FFFF0000"/>
        <rFont val="華康中圓體"/>
        <family val="3"/>
        <charset val="136"/>
      </rPr>
      <t>非基改豆包絲</t>
    </r>
    <r>
      <rPr>
        <sz val="6"/>
        <rFont val="華康中圓體"/>
        <family val="3"/>
        <charset val="136"/>
      </rPr>
      <t>+銀芽+紅K+肉絲/炒</t>
    </r>
    <phoneticPr fontId="4" type="noConversion"/>
  </si>
  <si>
    <t>仙草+奶粉/煮</t>
    <phoneticPr fontId="4" type="noConversion"/>
  </si>
  <si>
    <t>地瓜飯</t>
    <phoneticPr fontId="4" type="noConversion"/>
  </si>
  <si>
    <t>韓式燒肉</t>
    <phoneticPr fontId="4" type="noConversion"/>
  </si>
  <si>
    <t>醡醬干丁</t>
    <phoneticPr fontId="4" type="noConversion"/>
  </si>
  <si>
    <t>雞塊雙拼</t>
    <phoneticPr fontId="4" type="noConversion"/>
  </si>
  <si>
    <t>海芽吻仔魚湯</t>
    <phoneticPr fontId="4" type="noConversion"/>
  </si>
  <si>
    <t>泡菜+豬肉+大白菜/燒</t>
    <phoneticPr fontId="4" type="noConversion"/>
  </si>
  <si>
    <r>
      <rPr>
        <sz val="6"/>
        <color rgb="FFFF0000"/>
        <rFont val="華康中圓體"/>
        <family val="3"/>
        <charset val="136"/>
      </rPr>
      <t>非基改豆干丁</t>
    </r>
    <r>
      <rPr>
        <sz val="6"/>
        <rFont val="華康中圓體"/>
        <family val="3"/>
        <charset val="136"/>
      </rPr>
      <t>+絞肉/煮</t>
    </r>
    <phoneticPr fontId="4" type="noConversion"/>
  </si>
  <si>
    <t>雞塊+芝麻球/炸</t>
    <phoneticPr fontId="4" type="noConversion"/>
  </si>
  <si>
    <t>海芽+吻仔魚/煮</t>
    <phoneticPr fontId="4" type="noConversion"/>
  </si>
  <si>
    <t>煙燻雞翅</t>
    <phoneticPr fontId="4" type="noConversion"/>
  </si>
  <si>
    <t>螞蟻上樹</t>
    <phoneticPr fontId="4" type="noConversion"/>
  </si>
  <si>
    <t>洋蔥滑蛋</t>
    <phoneticPr fontId="4" type="noConversion"/>
  </si>
  <si>
    <t>竹筍排骨湯</t>
    <phoneticPr fontId="4" type="noConversion"/>
  </si>
  <si>
    <t>雞翅/烤</t>
    <phoneticPr fontId="4" type="noConversion"/>
  </si>
  <si>
    <t>冬粉+時蔬+絞肉/炒</t>
    <phoneticPr fontId="4" type="noConversion"/>
  </si>
  <si>
    <t>洋蔥+蛋/炒</t>
    <phoneticPr fontId="4" type="noConversion"/>
  </si>
  <si>
    <t>竹筍+排骨/煮</t>
    <phoneticPr fontId="4" type="noConversion"/>
  </si>
  <si>
    <t>什錦
烏龍麵</t>
    <phoneticPr fontId="4" type="noConversion"/>
  </si>
  <si>
    <t>無骨脆雞排</t>
    <phoneticPr fontId="4" type="noConversion"/>
  </si>
  <si>
    <t>醬爆黑干</t>
    <phoneticPr fontId="4" type="noConversion"/>
  </si>
  <si>
    <t>銀絲捲</t>
    <phoneticPr fontId="4" type="noConversion"/>
  </si>
  <si>
    <t>貴族濃湯</t>
    <phoneticPr fontId="4" type="noConversion"/>
  </si>
  <si>
    <t>雞排/炸</t>
    <phoneticPr fontId="4" type="noConversion"/>
  </si>
  <si>
    <r>
      <rPr>
        <sz val="6"/>
        <color rgb="FFFF000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/煮</t>
    </r>
    <phoneticPr fontId="4" type="noConversion"/>
  </si>
  <si>
    <t>銀絲捲/蒸</t>
    <phoneticPr fontId="4" type="noConversion"/>
  </si>
  <si>
    <r>
      <rPr>
        <sz val="6"/>
        <color rgb="FFFF0000"/>
        <rFont val="華康中圓體"/>
        <family val="3"/>
        <charset val="136"/>
      </rPr>
      <t>非基改玉米</t>
    </r>
    <r>
      <rPr>
        <sz val="6"/>
        <rFont val="華康中圓體"/>
        <family val="3"/>
        <charset val="136"/>
      </rPr>
      <t>+蛋+洋蔥/煮</t>
    </r>
    <phoneticPr fontId="4" type="noConversion"/>
  </si>
  <si>
    <t>黑胡椒肉排</t>
    <phoneticPr fontId="4" type="noConversion"/>
  </si>
  <si>
    <t>塔香海茸</t>
    <phoneticPr fontId="4" type="noConversion"/>
  </si>
  <si>
    <t>鮮味蒸蛋</t>
    <phoneticPr fontId="4" type="noConversion"/>
  </si>
  <si>
    <t>羅宋湯</t>
    <phoneticPr fontId="4" type="noConversion"/>
  </si>
  <si>
    <t>九層塔+海茸/炒</t>
    <phoneticPr fontId="4" type="noConversion"/>
  </si>
  <si>
    <t>洋芋+番茄+洋蔥/煮</t>
    <phoneticPr fontId="4" type="noConversion"/>
  </si>
  <si>
    <t>培根炒飯</t>
    <phoneticPr fontId="15" type="noConversion"/>
  </si>
  <si>
    <t>蜜汁烤腿</t>
    <phoneticPr fontId="4" type="noConversion"/>
  </si>
  <si>
    <t>培根高麗</t>
    <phoneticPr fontId="4" type="noConversion"/>
  </si>
  <si>
    <t>鐵板黑輪</t>
    <phoneticPr fontId="4" type="noConversion"/>
  </si>
  <si>
    <t>紅豆薏仁湯</t>
    <phoneticPr fontId="4" type="noConversion"/>
  </si>
  <si>
    <t>雞腿/烤</t>
    <phoneticPr fontId="4" type="noConversion"/>
  </si>
  <si>
    <t>培根+高麗菜+紅K/炒</t>
    <phoneticPr fontId="4" type="noConversion"/>
  </si>
  <si>
    <t>黑輪+洋蔥/炒</t>
    <phoneticPr fontId="4" type="noConversion"/>
  </si>
  <si>
    <t>紅豆+薏仁/煮</t>
    <phoneticPr fontId="4" type="noConversion"/>
  </si>
  <si>
    <t>紫米飯</t>
    <phoneticPr fontId="4" type="noConversion"/>
  </si>
  <si>
    <t>壽喜燒豬柳</t>
    <phoneticPr fontId="4" type="noConversion"/>
  </si>
  <si>
    <t>榨菜肉絲</t>
    <phoneticPr fontId="4" type="noConversion"/>
  </si>
  <si>
    <t>玉米火腿烘蛋</t>
    <phoneticPr fontId="4" type="noConversion"/>
  </si>
  <si>
    <t>冬瓜排骨湯</t>
    <phoneticPr fontId="4" type="noConversion"/>
  </si>
  <si>
    <t>豬肉+洋蔥+紅K/煮</t>
    <phoneticPr fontId="4" type="noConversion"/>
  </si>
  <si>
    <t>榨菜+豬肉+紅K+木耳/炒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</si>
  <si>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+火腿+蛋/炒</t>
    </r>
    <phoneticPr fontId="4" type="noConversion"/>
  </si>
  <si>
    <t>冬瓜+豬肉/煮</t>
    <phoneticPr fontId="4" type="noConversion"/>
  </si>
  <si>
    <t>蔥燒魚丁</t>
    <phoneticPr fontId="4" type="noConversion"/>
  </si>
  <si>
    <t>咖哩雞</t>
    <phoneticPr fontId="4" type="noConversion"/>
  </si>
  <si>
    <t>金茸冬瓜</t>
    <phoneticPr fontId="4" type="noConversion"/>
  </si>
  <si>
    <t>日式豆腐湯</t>
    <phoneticPr fontId="4" type="noConversion"/>
  </si>
  <si>
    <t>魚丁/燒</t>
    <phoneticPr fontId="4" type="noConversion"/>
  </si>
  <si>
    <t>金針菇+冬瓜/煮</t>
    <phoneticPr fontId="4" type="noConversion"/>
  </si>
  <si>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+味噌+柴魚片/煮</t>
    </r>
    <phoneticPr fontId="4" type="noConversion"/>
  </si>
  <si>
    <t>招牌炒飯</t>
    <phoneticPr fontId="4" type="noConversion"/>
  </si>
  <si>
    <t>日式炸豬排</t>
    <phoneticPr fontId="4" type="noConversion"/>
  </si>
  <si>
    <t>芋香白菜滷</t>
    <phoneticPr fontId="4" type="noConversion"/>
  </si>
  <si>
    <t>糖醋雞丁</t>
    <phoneticPr fontId="4" type="noConversion"/>
  </si>
  <si>
    <t>養生薏仁湯</t>
    <phoneticPr fontId="4" type="noConversion"/>
  </si>
  <si>
    <t>蝦米+芋頭+大白菜+紅K+木耳/煮</t>
    <phoneticPr fontId="4" type="noConversion"/>
  </si>
  <si>
    <t>雞肉/燒</t>
    <phoneticPr fontId="4" type="noConversion"/>
  </si>
  <si>
    <t>薏仁+枸杞/煮</t>
    <phoneticPr fontId="4" type="noConversion"/>
  </si>
  <si>
    <t>每周三提供新鮮水果一份，每份60大卡</t>
    <phoneticPr fontId="15" type="noConversion"/>
  </si>
  <si>
    <t>萬興達有限公司 105.11月 東安國中 便當 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</si>
  <si>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</si>
  <si>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</si>
  <si>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</si>
  <si>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</si>
  <si>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</si>
  <si>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</si>
  <si>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</si>
  <si>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</si>
  <si>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</si>
  <si>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</si>
  <si>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</si>
  <si>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</si>
  <si>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</si>
  <si>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二</t>
    <phoneticPr fontId="4" type="noConversion"/>
  </si>
  <si>
    <t>香Q白飯</t>
    <phoneticPr fontId="4" type="noConversion"/>
  </si>
  <si>
    <t>迷迭香雞腿</t>
    <phoneticPr fontId="4" type="noConversion"/>
  </si>
  <si>
    <t>韓式年糕</t>
    <phoneticPr fontId="4" type="noConversion"/>
  </si>
  <si>
    <t>海帶三絲</t>
    <phoneticPr fontId="4" type="noConversion"/>
  </si>
  <si>
    <t>鹽酥雞捲</t>
    <phoneticPr fontId="4" type="noConversion"/>
  </si>
  <si>
    <t>有機蔬菜</t>
    <phoneticPr fontId="4" type="noConversion"/>
  </si>
  <si>
    <t>薑絲冬瓜湯</t>
    <phoneticPr fontId="4" type="noConversion"/>
  </si>
  <si>
    <t>雞腿/滷</t>
    <phoneticPr fontId="4" type="noConversion"/>
  </si>
  <si>
    <t>大白菜+泡菜+年糕/煮</t>
    <phoneticPr fontId="4" type="noConversion"/>
  </si>
  <si>
    <t>海帶絲+木耳+紅K/炒</t>
    <phoneticPr fontId="4" type="noConversion"/>
  </si>
  <si>
    <t>雞捲/煎</t>
    <phoneticPr fontId="4" type="noConversion"/>
  </si>
  <si>
    <t>薑絲+冬瓜/煮</t>
    <phoneticPr fontId="4" type="noConversion"/>
  </si>
  <si>
    <t>三</t>
    <phoneticPr fontId="4" type="noConversion"/>
  </si>
  <si>
    <t>火腿
蛋炒飯</t>
    <phoneticPr fontId="4" type="noConversion"/>
  </si>
  <si>
    <t>塔香鹹酥雞</t>
    <phoneticPr fontId="4" type="noConversion"/>
  </si>
  <si>
    <t>和風白玉燒</t>
    <phoneticPr fontId="4" type="noConversion"/>
  </si>
  <si>
    <t>宮保豆腐</t>
    <phoneticPr fontId="4" type="noConversion"/>
  </si>
  <si>
    <t>翡翠大白菜</t>
    <phoneticPr fontId="4" type="noConversion"/>
  </si>
  <si>
    <t>季節時蔬</t>
    <phoneticPr fontId="4" type="noConversion"/>
  </si>
  <si>
    <t>紫菜蛋花湯</t>
    <phoneticPr fontId="4" type="noConversion"/>
  </si>
  <si>
    <t>水果</t>
    <phoneticPr fontId="15" type="noConversion"/>
  </si>
  <si>
    <t>雞肉/炸</t>
    <phoneticPr fontId="4" type="noConversion"/>
  </si>
  <si>
    <t>白K+紅K/煮</t>
    <phoneticPr fontId="4" type="noConversion"/>
  </si>
  <si>
    <r>
      <rPr>
        <sz val="6"/>
        <color rgb="FFFF0000"/>
        <rFont val="華康中圓體"/>
        <family val="3"/>
        <charset val="136"/>
      </rPr>
      <t>非基改豆腐</t>
    </r>
    <r>
      <rPr>
        <sz val="6"/>
        <color theme="1"/>
        <rFont val="華康中圓體"/>
        <family val="3"/>
        <charset val="136"/>
      </rPr>
      <t>+絞肉/煮</t>
    </r>
    <phoneticPr fontId="4" type="noConversion"/>
  </si>
  <si>
    <t>大白菜+芋頭+紅K+木耳/煮</t>
    <phoneticPr fontId="4" type="noConversion"/>
  </si>
  <si>
    <t>紫菜+蛋/煮</t>
    <phoneticPr fontId="4" type="noConversion"/>
  </si>
  <si>
    <t>四</t>
    <phoneticPr fontId="4" type="noConversion"/>
  </si>
  <si>
    <t>御賞里肌排</t>
    <phoneticPr fontId="4" type="noConversion"/>
  </si>
  <si>
    <t>麻辣粉絲</t>
    <phoneticPr fontId="4" type="noConversion"/>
  </si>
  <si>
    <t>鮮菇大瓜</t>
    <phoneticPr fontId="4" type="noConversion"/>
  </si>
  <si>
    <t>彩椒杏菇</t>
    <phoneticPr fontId="4" type="noConversion"/>
  </si>
  <si>
    <t>酸辣湯</t>
    <phoneticPr fontId="4" type="noConversion"/>
  </si>
  <si>
    <t>豬排/燒</t>
    <phoneticPr fontId="4" type="noConversion"/>
  </si>
  <si>
    <t>冬粉+絞肉+高麗菜/炒</t>
    <phoneticPr fontId="4" type="noConversion"/>
  </si>
  <si>
    <t>香菇+大黃瓜+紅K/煮</t>
    <phoneticPr fontId="4" type="noConversion"/>
  </si>
  <si>
    <t>彩椒+杏鮑菇/煮</t>
    <phoneticPr fontId="4" type="noConversion"/>
  </si>
  <si>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+筍絲+木耳/煮</t>
    </r>
    <phoneticPr fontId="4" type="noConversion"/>
  </si>
  <si>
    <t>五</t>
    <phoneticPr fontId="4" type="noConversion"/>
  </si>
  <si>
    <t>五穀飯</t>
    <phoneticPr fontId="4" type="noConversion"/>
  </si>
  <si>
    <t>糖醋排骨</t>
    <phoneticPr fontId="4" type="noConversion"/>
  </si>
  <si>
    <t>泰式打拋肉</t>
    <phoneticPr fontId="4" type="noConversion"/>
  </si>
  <si>
    <t>開陽高麗</t>
    <phoneticPr fontId="4" type="noConversion"/>
  </si>
  <si>
    <t>花生毛豆</t>
    <phoneticPr fontId="4" type="noConversion"/>
  </si>
  <si>
    <t>檸檬愛玉</t>
    <phoneticPr fontId="4" type="noConversion"/>
  </si>
  <si>
    <t>豬肉/燒</t>
    <phoneticPr fontId="4" type="noConversion"/>
  </si>
  <si>
    <t>洋蔥+豬肉/煮</t>
    <phoneticPr fontId="4" type="noConversion"/>
  </si>
  <si>
    <t>高麗菜+紅K+蝦米/炒</t>
    <phoneticPr fontId="4" type="noConversion"/>
  </si>
  <si>
    <t>花生+毛豆/炒</t>
    <phoneticPr fontId="4" type="noConversion"/>
  </si>
  <si>
    <t>檸檬+愛玉/煮</t>
    <phoneticPr fontId="4" type="noConversion"/>
  </si>
  <si>
    <t>六</t>
    <phoneticPr fontId="4" type="noConversion"/>
  </si>
  <si>
    <t>懷舊滷雞排</t>
    <phoneticPr fontId="4" type="noConversion"/>
  </si>
  <si>
    <t>冬瓜肉燥</t>
    <phoneticPr fontId="4" type="noConversion"/>
  </si>
  <si>
    <t>茄汁洋蔥蛋</t>
    <phoneticPr fontId="4" type="noConversion"/>
  </si>
  <si>
    <t>香酥芋圓球</t>
    <phoneticPr fontId="4" type="noConversion"/>
  </si>
  <si>
    <t>綠豆湯</t>
    <phoneticPr fontId="4" type="noConversion"/>
  </si>
  <si>
    <t>雞排/滷</t>
    <phoneticPr fontId="4" type="noConversion"/>
  </si>
  <si>
    <t>冬瓜+絞肉/煮</t>
    <phoneticPr fontId="4" type="noConversion"/>
  </si>
  <si>
    <t>番茄+洋蔥+蛋/煮</t>
    <phoneticPr fontId="4" type="noConversion"/>
  </si>
  <si>
    <t>芋圓球/炸</t>
    <phoneticPr fontId="4" type="noConversion"/>
  </si>
  <si>
    <t>綠豆/煮</t>
    <phoneticPr fontId="4" type="noConversion"/>
  </si>
  <si>
    <t>一</t>
    <phoneticPr fontId="4" type="noConversion"/>
  </si>
  <si>
    <t>糙米飯</t>
    <phoneticPr fontId="4" type="noConversion"/>
  </si>
  <si>
    <t>花椰鮮菇</t>
    <phoneticPr fontId="15" type="noConversion"/>
  </si>
  <si>
    <t>芙蓉蒸蛋</t>
    <phoneticPr fontId="4" type="noConversion"/>
  </si>
  <si>
    <t>夜市滷桶</t>
    <phoneticPr fontId="4" type="noConversion"/>
  </si>
  <si>
    <t>壽喜燒豬柳</t>
    <phoneticPr fontId="4" type="noConversion"/>
  </si>
  <si>
    <t>吉園圃</t>
    <phoneticPr fontId="4" type="noConversion"/>
  </si>
  <si>
    <t>刺瓜肉片湯</t>
    <phoneticPr fontId="4" type="noConversion"/>
  </si>
  <si>
    <t>蔬食日</t>
    <phoneticPr fontId="15" type="noConversion"/>
  </si>
  <si>
    <t>花椰菜+香菇+木耳+紅蘿蔔/炒</t>
    <phoneticPr fontId="15" type="noConversion"/>
  </si>
  <si>
    <t>蛋/蒸</t>
    <phoneticPr fontId="4" type="noConversion"/>
  </si>
  <si>
    <r>
      <rPr>
        <sz val="6"/>
        <color rgb="FFFF0000"/>
        <rFont val="華康中圓體"/>
        <family val="3"/>
        <charset val="136"/>
      </rPr>
      <t>非基改百頁豆腐</t>
    </r>
    <r>
      <rPr>
        <sz val="6"/>
        <rFont val="華康中圓體"/>
        <family val="3"/>
        <charset val="136"/>
      </rPr>
      <t>+海結/滷</t>
    </r>
    <phoneticPr fontId="4" type="noConversion"/>
  </si>
  <si>
    <t>豬肉+洋蔥/煮</t>
    <phoneticPr fontId="4" type="noConversion"/>
  </si>
  <si>
    <t>次瓜+肉片/煮</t>
    <phoneticPr fontId="4" type="noConversion"/>
  </si>
  <si>
    <t>逢甲燒烤翅小腿*2</t>
    <phoneticPr fontId="4" type="noConversion"/>
  </si>
  <si>
    <t>瓜仔肉燥</t>
    <phoneticPr fontId="4" type="noConversion"/>
  </si>
  <si>
    <t>南洋洋芋</t>
    <phoneticPr fontId="4" type="noConversion"/>
  </si>
  <si>
    <t>脆皮花枝丸</t>
    <phoneticPr fontId="4" type="noConversion"/>
  </si>
  <si>
    <t>蔬菜金菇湯</t>
    <phoneticPr fontId="4" type="noConversion"/>
  </si>
  <si>
    <t>翅小腿/烤</t>
    <phoneticPr fontId="4" type="noConversion"/>
  </si>
  <si>
    <t>絞瓜+絞肉/煮</t>
    <phoneticPr fontId="4" type="noConversion"/>
  </si>
  <si>
    <t>洋芋+紅K/煮</t>
    <phoneticPr fontId="4" type="noConversion"/>
  </si>
  <si>
    <t>花枝丸/煎</t>
    <phoneticPr fontId="4" type="noConversion"/>
  </si>
  <si>
    <t>大白菜+金針菇+紅K/煮</t>
    <phoneticPr fontId="4" type="noConversion"/>
  </si>
  <si>
    <t>鮪魚
蛋炒飯</t>
    <phoneticPr fontId="4" type="noConversion"/>
  </si>
  <si>
    <t>起司豬排</t>
    <phoneticPr fontId="4" type="noConversion"/>
  </si>
  <si>
    <t>玉米肉茸</t>
    <phoneticPr fontId="4" type="noConversion"/>
  </si>
  <si>
    <t>蘿蔔丸子</t>
    <phoneticPr fontId="4" type="noConversion"/>
  </si>
  <si>
    <t>翡翠燒賣</t>
    <phoneticPr fontId="4" type="noConversion"/>
  </si>
  <si>
    <t>玉米濃湯</t>
    <phoneticPr fontId="4" type="noConversion"/>
  </si>
  <si>
    <t>豬排/炸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</si>
  <si>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+絞肉/炒</t>
    </r>
    <phoneticPr fontId="4" type="noConversion"/>
  </si>
  <si>
    <t>白K+紅K+貢丸/煮</t>
    <phoneticPr fontId="4" type="noConversion"/>
  </si>
  <si>
    <t>燒賣/蒸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</si>
  <si>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+蛋/煮</t>
    </r>
    <phoneticPr fontId="4" type="noConversion"/>
  </si>
  <si>
    <t>旗魚排</t>
    <phoneticPr fontId="4" type="noConversion"/>
  </si>
  <si>
    <t>麻婆豆腐</t>
    <phoneticPr fontId="4" type="noConversion"/>
  </si>
  <si>
    <t>蝦香扁蒲</t>
    <phoneticPr fontId="4" type="noConversion"/>
  </si>
  <si>
    <t>紅燒雞丁</t>
    <phoneticPr fontId="4" type="noConversion"/>
  </si>
  <si>
    <t>蘿蔔雞湯</t>
    <phoneticPr fontId="4" type="noConversion"/>
  </si>
  <si>
    <t>魚排/燒</t>
    <phoneticPr fontId="4" type="noConversion"/>
  </si>
  <si>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+絞肉/煮</t>
    </r>
    <phoneticPr fontId="4" type="noConversion"/>
  </si>
  <si>
    <t>蝦米+扁蒲+紅K/煮</t>
    <phoneticPr fontId="4" type="noConversion"/>
  </si>
  <si>
    <t>雞肉+九層塔/煮</t>
    <phoneticPr fontId="4" type="noConversion"/>
  </si>
  <si>
    <t>白K+雞肉/煮</t>
    <phoneticPr fontId="4" type="noConversion"/>
  </si>
  <si>
    <t>~運動會補假~</t>
    <phoneticPr fontId="15" type="noConversion"/>
  </si>
  <si>
    <t>醬燒鹽酥雞</t>
    <phoneticPr fontId="4" type="noConversion"/>
  </si>
  <si>
    <t>客家小炒</t>
    <phoneticPr fontId="4" type="noConversion"/>
  </si>
  <si>
    <t>刈薯三絲</t>
    <phoneticPr fontId="4" type="noConversion"/>
  </si>
  <si>
    <t>芋香洋芋</t>
    <phoneticPr fontId="15" type="noConversion"/>
  </si>
  <si>
    <t>雞肉/煮</t>
    <phoneticPr fontId="4" type="noConversion"/>
  </si>
  <si>
    <r>
      <rPr>
        <sz val="6"/>
        <color rgb="FFFF000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+肉絲/炒</t>
    </r>
    <phoneticPr fontId="4" type="noConversion"/>
  </si>
  <si>
    <t>刈薯+紅K+木耳絲/炒</t>
    <phoneticPr fontId="4" type="noConversion"/>
  </si>
  <si>
    <t>芋頭+馬鈴薯/煮</t>
    <phoneticPr fontId="4" type="noConversion"/>
  </si>
  <si>
    <t>金針+冬粉/煮</t>
    <phoneticPr fontId="4" type="noConversion"/>
  </si>
  <si>
    <t>古早味大排</t>
    <phoneticPr fontId="4" type="noConversion"/>
  </si>
  <si>
    <t>仲夏三色</t>
    <phoneticPr fontId="4" type="noConversion"/>
  </si>
  <si>
    <t>肉燥粉絲</t>
    <phoneticPr fontId="4" type="noConversion"/>
  </si>
  <si>
    <t>香噴噴滷蛋</t>
    <phoneticPr fontId="4" type="noConversion"/>
  </si>
  <si>
    <t>薑絲海結湯</t>
    <phoneticPr fontId="4" type="noConversion"/>
  </si>
  <si>
    <t>豬排/煮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</si>
  <si>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+紅K+青豆/炒</t>
    </r>
    <phoneticPr fontId="4" type="noConversion"/>
  </si>
  <si>
    <t>冬粉+時蔬+絞肉/炒</t>
    <phoneticPr fontId="4" type="noConversion"/>
  </si>
  <si>
    <t>滷蛋/滷</t>
    <phoneticPr fontId="4" type="noConversion"/>
  </si>
  <si>
    <t>海結+薑絲/煮</t>
    <phoneticPr fontId="4" type="noConversion"/>
  </si>
  <si>
    <t>客家油飯</t>
    <phoneticPr fontId="4" type="noConversion"/>
  </si>
  <si>
    <t>正點蝴蝶腿</t>
    <phoneticPr fontId="4" type="noConversion"/>
  </si>
  <si>
    <t>鮮炒白菜滷</t>
    <phoneticPr fontId="4" type="noConversion"/>
  </si>
  <si>
    <t>芝麻海帶根</t>
    <phoneticPr fontId="4" type="noConversion"/>
  </si>
  <si>
    <t>蘿蔔關東煮</t>
    <phoneticPr fontId="4" type="noConversion"/>
  </si>
  <si>
    <t>什錦大滷湯</t>
    <phoneticPr fontId="4" type="noConversion"/>
  </si>
  <si>
    <t>雞腿/炸</t>
    <phoneticPr fontId="4" type="noConversion"/>
  </si>
  <si>
    <t>大白菜+紅K+芋頭/滷</t>
    <phoneticPr fontId="4" type="noConversion"/>
  </si>
  <si>
    <t>海根+芝麻/炒</t>
    <phoneticPr fontId="4" type="noConversion"/>
  </si>
  <si>
    <t>白K+紅K+米血糕/煮</t>
    <phoneticPr fontId="4" type="noConversion"/>
  </si>
  <si>
    <t>酸溜咕咾肉</t>
    <phoneticPr fontId="4" type="noConversion"/>
  </si>
  <si>
    <t>筍干燒肉</t>
    <phoneticPr fontId="4" type="noConversion"/>
  </si>
  <si>
    <t>鮮瓜什錦</t>
    <phoneticPr fontId="4" type="noConversion"/>
  </si>
  <si>
    <t>麥克雞塊</t>
    <phoneticPr fontId="4" type="noConversion"/>
  </si>
  <si>
    <t>番茄豆腐湯</t>
    <phoneticPr fontId="4" type="noConversion"/>
  </si>
  <si>
    <t>筍干+豬肉/燒</t>
    <phoneticPr fontId="4" type="noConversion"/>
  </si>
  <si>
    <t>大黃瓜+紅K+鴿蛋/煮</t>
    <phoneticPr fontId="4" type="noConversion"/>
  </si>
  <si>
    <t>雞塊/炸</t>
    <phoneticPr fontId="4" type="noConversion"/>
  </si>
  <si>
    <r>
      <t>番茄+</t>
    </r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/煮</t>
    </r>
    <phoneticPr fontId="4" type="noConversion"/>
  </si>
  <si>
    <t>薏仁飯</t>
    <phoneticPr fontId="4" type="noConversion"/>
  </si>
  <si>
    <t>鮮嫩魚排</t>
    <phoneticPr fontId="4" type="noConversion"/>
  </si>
  <si>
    <t>蔥爆四分干</t>
    <phoneticPr fontId="4" type="noConversion"/>
  </si>
  <si>
    <t>五柳豆包絲</t>
    <phoneticPr fontId="4" type="noConversion"/>
  </si>
  <si>
    <t>黑胡椒洋蔥</t>
    <phoneticPr fontId="4" type="noConversion"/>
  </si>
  <si>
    <t>仙草奶凍</t>
    <phoneticPr fontId="4" type="noConversion"/>
  </si>
  <si>
    <t>魚排/煎</t>
    <phoneticPr fontId="4" type="noConversion"/>
  </si>
  <si>
    <r>
      <rPr>
        <sz val="6"/>
        <color rgb="FFFF000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+洋蔥/煮</t>
    </r>
    <phoneticPr fontId="4" type="noConversion"/>
  </si>
  <si>
    <r>
      <rPr>
        <sz val="6"/>
        <color rgb="FFFF0000"/>
        <rFont val="華康中圓體"/>
        <family val="3"/>
        <charset val="136"/>
      </rPr>
      <t>非基改豆包絲</t>
    </r>
    <r>
      <rPr>
        <sz val="6"/>
        <rFont val="華康中圓體"/>
        <family val="3"/>
        <charset val="136"/>
      </rPr>
      <t>+銀芽+紅K+肉絲/炒</t>
    </r>
    <phoneticPr fontId="4" type="noConversion"/>
  </si>
  <si>
    <t>洋蔥+絞肉/炒</t>
    <phoneticPr fontId="4" type="noConversion"/>
  </si>
  <si>
    <t>仙草+奶粉/煮</t>
    <phoneticPr fontId="4" type="noConversion"/>
  </si>
  <si>
    <t>黑胡椒叉燒小排</t>
    <phoneticPr fontId="4" type="noConversion"/>
  </si>
  <si>
    <t>醡醬干丁</t>
    <phoneticPr fontId="4" type="noConversion"/>
  </si>
  <si>
    <t>日式關東煮</t>
    <phoneticPr fontId="4" type="noConversion"/>
  </si>
  <si>
    <t>香滷百頁海結</t>
    <phoneticPr fontId="4" type="noConversion"/>
  </si>
  <si>
    <t>海芽吻仔魚湯</t>
    <phoneticPr fontId="4" type="noConversion"/>
  </si>
  <si>
    <t>豬肉/煮</t>
    <phoneticPr fontId="4" type="noConversion"/>
  </si>
  <si>
    <r>
      <rPr>
        <sz val="6"/>
        <color rgb="FFFF0000"/>
        <rFont val="華康中圓體"/>
        <family val="3"/>
        <charset val="136"/>
      </rPr>
      <t>非基改豆干丁</t>
    </r>
    <r>
      <rPr>
        <sz val="6"/>
        <rFont val="華康中圓體"/>
        <family val="3"/>
        <charset val="136"/>
      </rPr>
      <t>+絞肉/煮</t>
    </r>
    <phoneticPr fontId="4" type="noConversion"/>
  </si>
  <si>
    <r>
      <rPr>
        <sz val="6"/>
        <color rgb="FFFF0000"/>
        <rFont val="華康中圓體"/>
        <family val="3"/>
        <charset val="136"/>
      </rPr>
      <t>非基改百頁</t>
    </r>
    <r>
      <rPr>
        <sz val="6"/>
        <rFont val="華康中圓體"/>
        <family val="3"/>
        <charset val="136"/>
      </rPr>
      <t>+海結/滷</t>
    </r>
    <phoneticPr fontId="4" type="noConversion"/>
  </si>
  <si>
    <t>海芽+吻仔魚/煮</t>
    <phoneticPr fontId="4" type="noConversion"/>
  </si>
  <si>
    <t>煙燻雞翅</t>
    <phoneticPr fontId="4" type="noConversion"/>
  </si>
  <si>
    <t>螞蟻上樹</t>
    <phoneticPr fontId="4" type="noConversion"/>
  </si>
  <si>
    <t>洋蔥滑蛋</t>
    <phoneticPr fontId="4" type="noConversion"/>
  </si>
  <si>
    <t>日式洋芋</t>
    <phoneticPr fontId="4" type="noConversion"/>
  </si>
  <si>
    <t>竹筍排骨湯</t>
    <phoneticPr fontId="4" type="noConversion"/>
  </si>
  <si>
    <t>雞翅/烤</t>
    <phoneticPr fontId="4" type="noConversion"/>
  </si>
  <si>
    <t>洋蔥+蛋/炒</t>
    <phoneticPr fontId="4" type="noConversion"/>
  </si>
  <si>
    <t>竹筍+排骨/煮</t>
    <phoneticPr fontId="4" type="noConversion"/>
  </si>
  <si>
    <t>揚州白飯</t>
    <phoneticPr fontId="4" type="noConversion"/>
  </si>
  <si>
    <t>無骨脆雞排</t>
    <phoneticPr fontId="4" type="noConversion"/>
  </si>
  <si>
    <t>醬爆黑干</t>
    <phoneticPr fontId="4" type="noConversion"/>
  </si>
  <si>
    <t>枸杞冬瓜</t>
    <phoneticPr fontId="4" type="noConversion"/>
  </si>
  <si>
    <t>香甜草莓球</t>
    <phoneticPr fontId="4" type="noConversion"/>
  </si>
  <si>
    <t>貴族濃湯</t>
    <phoneticPr fontId="4" type="noConversion"/>
  </si>
  <si>
    <t>雞排/炸</t>
    <phoneticPr fontId="4" type="noConversion"/>
  </si>
  <si>
    <r>
      <rPr>
        <sz val="6"/>
        <color rgb="FFFF000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/煮</t>
    </r>
    <phoneticPr fontId="4" type="noConversion"/>
  </si>
  <si>
    <t>枸杞+冬瓜+紅K/煮</t>
    <phoneticPr fontId="4" type="noConversion"/>
  </si>
  <si>
    <t>草莓球/炸</t>
    <phoneticPr fontId="4" type="noConversion"/>
  </si>
  <si>
    <r>
      <rPr>
        <sz val="6"/>
        <color rgb="FFFF0000"/>
        <rFont val="華康中圓體"/>
        <family val="3"/>
        <charset val="136"/>
      </rPr>
      <t>非基改玉米</t>
    </r>
    <r>
      <rPr>
        <sz val="6"/>
        <rFont val="華康中圓體"/>
        <family val="3"/>
        <charset val="136"/>
      </rPr>
      <t>+蛋+洋蔥/煮</t>
    </r>
    <phoneticPr fontId="4" type="noConversion"/>
  </si>
  <si>
    <t>黑胡椒肉排</t>
    <phoneticPr fontId="4" type="noConversion"/>
  </si>
  <si>
    <t>塔香海茸</t>
    <phoneticPr fontId="4" type="noConversion"/>
  </si>
  <si>
    <t>鮮味蒸蛋</t>
    <phoneticPr fontId="4" type="noConversion"/>
  </si>
  <si>
    <t>扁蒲什錦</t>
    <phoneticPr fontId="4" type="noConversion"/>
  </si>
  <si>
    <t>羅宋湯</t>
    <phoneticPr fontId="4" type="noConversion"/>
  </si>
  <si>
    <t>九層塔+海茸/炒</t>
    <phoneticPr fontId="4" type="noConversion"/>
  </si>
  <si>
    <t>蒲瓜+木耳+紅K/炒</t>
    <phoneticPr fontId="4" type="noConversion"/>
  </si>
  <si>
    <t>洋芋+番茄+洋蔥/煮</t>
    <phoneticPr fontId="4" type="noConversion"/>
  </si>
  <si>
    <t>蜜汁烤腿</t>
    <phoneticPr fontId="4" type="noConversion"/>
  </si>
  <si>
    <t>培根高麗</t>
    <phoneticPr fontId="4" type="noConversion"/>
  </si>
  <si>
    <t>鐵板黑輪</t>
    <phoneticPr fontId="4" type="noConversion"/>
  </si>
  <si>
    <t>黃金馬蹄條</t>
    <phoneticPr fontId="4" type="noConversion"/>
  </si>
  <si>
    <t>紅豆薏仁湯</t>
    <phoneticPr fontId="4" type="noConversion"/>
  </si>
  <si>
    <t>雞腿/烤</t>
    <phoneticPr fontId="4" type="noConversion"/>
  </si>
  <si>
    <t>培根+高麗菜+紅K/炒</t>
    <phoneticPr fontId="4" type="noConversion"/>
  </si>
  <si>
    <t>黑輪+洋蔥/炒</t>
    <phoneticPr fontId="4" type="noConversion"/>
  </si>
  <si>
    <t>馬蹄條/煮</t>
    <phoneticPr fontId="4" type="noConversion"/>
  </si>
  <si>
    <t>紅豆+薏仁/煮</t>
    <phoneticPr fontId="4" type="noConversion"/>
  </si>
  <si>
    <t>紫米飯</t>
    <phoneticPr fontId="4" type="noConversion"/>
  </si>
  <si>
    <t>風味烤小腿</t>
    <phoneticPr fontId="4" type="noConversion"/>
  </si>
  <si>
    <t>榨菜肉絲</t>
    <phoneticPr fontId="4" type="noConversion"/>
  </si>
  <si>
    <t>玉米火腿烘蛋</t>
    <phoneticPr fontId="4" type="noConversion"/>
  </si>
  <si>
    <t>龍鳳腿</t>
    <phoneticPr fontId="4" type="noConversion"/>
  </si>
  <si>
    <t>冬瓜排骨湯</t>
    <phoneticPr fontId="4" type="noConversion"/>
  </si>
  <si>
    <t>翅腿/燒</t>
    <phoneticPr fontId="4" type="noConversion"/>
  </si>
  <si>
    <t>榨菜+豬肉+紅K+木耳/炒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</si>
  <si>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+火腿+蛋/炒</t>
    </r>
    <phoneticPr fontId="4" type="noConversion"/>
  </si>
  <si>
    <t>龍鳳腿/煎</t>
    <phoneticPr fontId="4" type="noConversion"/>
  </si>
  <si>
    <t>冬瓜+豬肉/煮</t>
    <phoneticPr fontId="4" type="noConversion"/>
  </si>
  <si>
    <t>椒鹽魚丁</t>
    <phoneticPr fontId="4" type="noConversion"/>
  </si>
  <si>
    <t>咖哩雞</t>
    <phoneticPr fontId="4" type="noConversion"/>
  </si>
  <si>
    <t>金茸冬瓜</t>
    <phoneticPr fontId="4" type="noConversion"/>
  </si>
  <si>
    <t>脆皮山藥捲</t>
    <phoneticPr fontId="4" type="noConversion"/>
  </si>
  <si>
    <t>日式豆腐湯</t>
    <phoneticPr fontId="4" type="noConversion"/>
  </si>
  <si>
    <t>魚丁/燒</t>
    <phoneticPr fontId="4" type="noConversion"/>
  </si>
  <si>
    <t>洋芋+紅K+雞肉/煮</t>
    <phoneticPr fontId="4" type="noConversion"/>
  </si>
  <si>
    <t>金針菇+冬瓜/煮</t>
    <phoneticPr fontId="4" type="noConversion"/>
  </si>
  <si>
    <t>山藥捲/炸</t>
    <phoneticPr fontId="4" type="noConversion"/>
  </si>
  <si>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+味噌+柴魚片/煮</t>
    </r>
    <phoneticPr fontId="4" type="noConversion"/>
  </si>
  <si>
    <t>招牌炒飯</t>
    <phoneticPr fontId="4" type="noConversion"/>
  </si>
  <si>
    <t>日式炸豬排</t>
    <phoneticPr fontId="4" type="noConversion"/>
  </si>
  <si>
    <t>芋香白菜滷</t>
    <phoneticPr fontId="4" type="noConversion"/>
  </si>
  <si>
    <t>家常豆腐</t>
    <phoneticPr fontId="4" type="noConversion"/>
  </si>
  <si>
    <t>花枝脆丸</t>
    <phoneticPr fontId="4" type="noConversion"/>
  </si>
  <si>
    <t>養生薏仁湯</t>
    <phoneticPr fontId="4" type="noConversion"/>
  </si>
  <si>
    <t>芋頭+大白菜+紅K+木耳/煮</t>
    <phoneticPr fontId="4" type="noConversion"/>
  </si>
  <si>
    <t>花枝丸/煮</t>
    <phoneticPr fontId="4" type="noConversion"/>
  </si>
  <si>
    <t>薏仁+枸杞/煮</t>
    <phoneticPr fontId="4" type="noConversion"/>
  </si>
  <si>
    <t>每周三提供新鮮水果一份，每份60大卡</t>
    <phoneticPr fontId="15" type="noConversion"/>
  </si>
  <si>
    <t>金針粉絲湯</t>
    <phoneticPr fontId="4" type="noConversion"/>
  </si>
  <si>
    <t>水果</t>
    <phoneticPr fontId="15" type="noConversion"/>
  </si>
</sst>
</file>

<file path=xl/styles.xml><?xml version="1.0" encoding="utf-8"?>
<styleSheet xmlns="http://schemas.openxmlformats.org/spreadsheetml/2006/main">
  <numFmts count="3">
    <numFmt numFmtId="176" formatCode="m/d;@"/>
    <numFmt numFmtId="177" formatCode="m&quot;月&quot;d&quot;日&quot;"/>
    <numFmt numFmtId="178" formatCode="0_ "/>
  </numFmts>
  <fonts count="26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22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6"/>
      <name val="華康中圓體"/>
      <family val="3"/>
      <charset val="136"/>
    </font>
    <font>
      <sz val="12"/>
      <color theme="1"/>
      <name val="新細明體"/>
      <family val="1"/>
      <charset val="136"/>
      <scheme val="minor"/>
    </font>
    <font>
      <sz val="6"/>
      <name val="華康方圓體W7"/>
      <family val="5"/>
      <charset val="136"/>
    </font>
    <font>
      <sz val="8"/>
      <name val="華康中圓體"/>
      <family val="3"/>
      <charset val="136"/>
    </font>
    <font>
      <sz val="9"/>
      <name val="華康中圓體"/>
      <family val="3"/>
      <charset val="136"/>
    </font>
    <font>
      <sz val="16"/>
      <name val="華康中圓體"/>
      <family val="3"/>
      <charset val="136"/>
    </font>
    <font>
      <sz val="14"/>
      <name val="華康中圓體"/>
      <family val="3"/>
      <charset val="136"/>
    </font>
    <font>
      <sz val="12"/>
      <name val="華康中圓體"/>
      <family val="3"/>
      <charset val="136"/>
    </font>
    <font>
      <sz val="6"/>
      <name val="新細明體"/>
      <family val="1"/>
      <charset val="136"/>
    </font>
    <font>
      <sz val="6"/>
      <name val="華康中圓體(P)"/>
      <family val="2"/>
      <charset val="136"/>
    </font>
    <font>
      <sz val="9"/>
      <name val="新細明體"/>
      <family val="1"/>
      <charset val="136"/>
      <scheme val="minor"/>
    </font>
    <font>
      <sz val="6"/>
      <color theme="1"/>
      <name val="華康中圓體"/>
      <family val="3"/>
      <charset val="136"/>
    </font>
    <font>
      <sz val="6"/>
      <color rgb="FFFF0000"/>
      <name val="華康中圓體"/>
      <family val="3"/>
      <charset val="136"/>
    </font>
    <font>
      <b/>
      <sz val="8"/>
      <name val="華康中圓體"/>
      <family val="3"/>
      <charset val="136"/>
    </font>
    <font>
      <sz val="12"/>
      <color indexed="8"/>
      <name val="新細明體"/>
      <family val="1"/>
      <charset val="136"/>
    </font>
    <font>
      <sz val="10"/>
      <name val="華康中圓體"/>
      <family val="3"/>
      <charset val="136"/>
    </font>
    <font>
      <sz val="7"/>
      <name val="華康方圓體W7"/>
      <family val="5"/>
      <charset val="136"/>
    </font>
    <font>
      <sz val="8"/>
      <name val="華康方圓體W7"/>
      <family val="5"/>
      <charset val="136"/>
    </font>
    <font>
      <sz val="14"/>
      <color theme="1"/>
      <name val="華康中圓體"/>
      <family val="3"/>
      <charset val="136"/>
    </font>
    <font>
      <sz val="18"/>
      <name val="華康中圓體"/>
      <family val="3"/>
      <charset val="136"/>
    </font>
    <font>
      <b/>
      <sz val="13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6" fillId="0" borderId="0">
      <alignment vertical="center"/>
    </xf>
  </cellStyleXfs>
  <cellXfs count="19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7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1" fillId="0" borderId="0" xfId="1">
      <alignment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8" fillId="0" borderId="9" xfId="1" applyNumberFormat="1" applyFont="1" applyBorder="1" applyAlignment="1">
      <alignment horizontal="center" vertical="center"/>
    </xf>
    <xf numFmtId="177" fontId="8" fillId="0" borderId="10" xfId="1" applyNumberFormat="1" applyFont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8" fontId="7" fillId="0" borderId="14" xfId="0" applyNumberFormat="1" applyFont="1" applyBorder="1" applyAlignment="1">
      <alignment horizontal="center" vertical="center"/>
    </xf>
    <xf numFmtId="0" fontId="13" fillId="0" borderId="0" xfId="1" applyFont="1">
      <alignment vertical="center"/>
    </xf>
    <xf numFmtId="176" fontId="5" fillId="0" borderId="15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vertical="center"/>
    </xf>
    <xf numFmtId="0" fontId="8" fillId="0" borderId="1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4" fillId="0" borderId="18" xfId="1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77" fontId="8" fillId="0" borderId="21" xfId="1" applyNumberFormat="1" applyFont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78" fontId="7" fillId="0" borderId="14" xfId="0" applyNumberFormat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176" fontId="8" fillId="0" borderId="25" xfId="1" applyNumberFormat="1" applyFont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14" fillId="0" borderId="16" xfId="1" applyFont="1" applyFill="1" applyBorder="1" applyAlignment="1">
      <alignment horizontal="center" vertical="center"/>
    </xf>
    <xf numFmtId="0" fontId="14" fillId="0" borderId="20" xfId="1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0" fontId="5" fillId="0" borderId="26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78" fontId="7" fillId="0" borderId="26" xfId="0" applyNumberFormat="1" applyFont="1" applyBorder="1" applyAlignment="1">
      <alignment horizontal="center" vertical="center"/>
    </xf>
    <xf numFmtId="176" fontId="5" fillId="0" borderId="27" xfId="1" applyNumberFormat="1" applyFont="1" applyBorder="1" applyAlignment="1">
      <alignment horizontal="center" vertical="center"/>
    </xf>
    <xf numFmtId="176" fontId="5" fillId="0" borderId="28" xfId="1" applyNumberFormat="1" applyFont="1" applyBorder="1" applyAlignment="1">
      <alignment vertical="center"/>
    </xf>
    <xf numFmtId="0" fontId="8" fillId="0" borderId="28" xfId="1" applyFont="1" applyFill="1" applyBorder="1" applyAlignment="1">
      <alignment horizontal="center" vertical="center" wrapText="1"/>
    </xf>
    <xf numFmtId="0" fontId="5" fillId="0" borderId="28" xfId="1" applyFont="1" applyFill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wrapText="1"/>
    </xf>
    <xf numFmtId="0" fontId="5" fillId="0" borderId="28" xfId="1" applyFont="1" applyFill="1" applyBorder="1" applyAlignment="1">
      <alignment horizontal="center" vertical="center"/>
    </xf>
    <xf numFmtId="0" fontId="14" fillId="0" borderId="28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178" fontId="7" fillId="0" borderId="30" xfId="0" applyNumberFormat="1" applyFont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176" fontId="5" fillId="2" borderId="15" xfId="1" applyNumberFormat="1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10" fillId="0" borderId="33" xfId="1" applyFont="1" applyFill="1" applyBorder="1" applyAlignment="1">
      <alignment horizontal="center" vertical="center" wrapText="1"/>
    </xf>
    <xf numFmtId="0" fontId="10" fillId="0" borderId="13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34" xfId="1" applyFont="1" applyFill="1" applyBorder="1" applyAlignment="1">
      <alignment horizontal="center" vertical="center" wrapText="1"/>
    </xf>
    <xf numFmtId="0" fontId="10" fillId="0" borderId="29" xfId="1" applyFont="1" applyFill="1" applyBorder="1" applyAlignment="1">
      <alignment horizontal="center" vertical="center" wrapText="1"/>
    </xf>
    <xf numFmtId="0" fontId="10" fillId="0" borderId="30" xfId="1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 wrapText="1"/>
    </xf>
    <xf numFmtId="177" fontId="8" fillId="0" borderId="33" xfId="1" applyNumberFormat="1" applyFont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 wrapText="1"/>
    </xf>
    <xf numFmtId="176" fontId="5" fillId="0" borderId="24" xfId="1" applyNumberFormat="1" applyFont="1" applyBorder="1" applyAlignment="1">
      <alignment vertical="center"/>
    </xf>
    <xf numFmtId="0" fontId="5" fillId="0" borderId="17" xfId="1" applyFont="1" applyFill="1" applyBorder="1" applyAlignment="1">
      <alignment horizontal="center" vertical="center" wrapText="1"/>
    </xf>
    <xf numFmtId="0" fontId="17" fillId="0" borderId="28" xfId="1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/>
    </xf>
    <xf numFmtId="0" fontId="14" fillId="0" borderId="36" xfId="1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center" vertical="center" wrapText="1"/>
    </xf>
    <xf numFmtId="0" fontId="5" fillId="0" borderId="36" xfId="1" applyFont="1" applyFill="1" applyBorder="1" applyAlignment="1">
      <alignment horizontal="center" vertical="center" wrapText="1"/>
    </xf>
    <xf numFmtId="0" fontId="12" fillId="0" borderId="37" xfId="1" applyFont="1" applyBorder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0" fontId="12" fillId="0" borderId="39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176" fontId="20" fillId="0" borderId="9" xfId="1" applyNumberFormat="1" applyFont="1" applyBorder="1" applyAlignment="1">
      <alignment horizontal="center" vertical="center"/>
    </xf>
    <xf numFmtId="0" fontId="20" fillId="0" borderId="10" xfId="1" applyFont="1" applyFill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178" fontId="21" fillId="0" borderId="14" xfId="0" applyNumberFormat="1" applyFont="1" applyBorder="1" applyAlignment="1">
      <alignment horizontal="center" vertical="center"/>
    </xf>
    <xf numFmtId="176" fontId="20" fillId="0" borderId="15" xfId="1" applyNumberFormat="1" applyFont="1" applyBorder="1" applyAlignment="1">
      <alignment horizontal="center" vertical="center"/>
    </xf>
    <xf numFmtId="0" fontId="20" fillId="0" borderId="16" xfId="1" applyFont="1" applyFill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178" fontId="22" fillId="0" borderId="20" xfId="0" applyNumberFormat="1" applyFont="1" applyBorder="1" applyAlignment="1">
      <alignment horizontal="center" vertical="center"/>
    </xf>
    <xf numFmtId="0" fontId="11" fillId="0" borderId="33" xfId="1" applyFont="1" applyFill="1" applyBorder="1" applyAlignment="1">
      <alignment horizontal="center" vertical="center" wrapText="1"/>
    </xf>
    <xf numFmtId="0" fontId="23" fillId="0" borderId="10" xfId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178" fontId="21" fillId="0" borderId="14" xfId="0" applyNumberFormat="1" applyFont="1" applyFill="1" applyBorder="1" applyAlignment="1">
      <alignment horizontal="center" vertical="center"/>
    </xf>
    <xf numFmtId="0" fontId="8" fillId="0" borderId="24" xfId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176" fontId="20" fillId="0" borderId="33" xfId="1" applyNumberFormat="1" applyFont="1" applyBorder="1" applyAlignment="1">
      <alignment horizontal="center" vertical="center"/>
    </xf>
    <xf numFmtId="0" fontId="20" fillId="0" borderId="10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178" fontId="21" fillId="0" borderId="11" xfId="0" applyNumberFormat="1" applyFont="1" applyFill="1" applyBorder="1" applyAlignment="1">
      <alignment horizontal="center" vertical="center"/>
    </xf>
    <xf numFmtId="176" fontId="20" fillId="0" borderId="24" xfId="1" applyNumberFormat="1" applyFont="1" applyBorder="1" applyAlignment="1">
      <alignment horizontal="center" vertical="center"/>
    </xf>
    <xf numFmtId="0" fontId="14" fillId="0" borderId="17" xfId="1" applyFont="1" applyFill="1" applyBorder="1" applyAlignment="1">
      <alignment horizontal="center" vertical="center"/>
    </xf>
    <xf numFmtId="178" fontId="22" fillId="0" borderId="17" xfId="0" applyNumberFormat="1" applyFont="1" applyBorder="1" applyAlignment="1">
      <alignment horizontal="center" vertical="center"/>
    </xf>
    <xf numFmtId="0" fontId="11" fillId="0" borderId="22" xfId="1" applyFont="1" applyFill="1" applyBorder="1" applyAlignment="1">
      <alignment horizontal="center" vertical="center" wrapText="1"/>
    </xf>
    <xf numFmtId="0" fontId="11" fillId="0" borderId="21" xfId="1" applyFont="1" applyFill="1" applyBorder="1" applyAlignment="1">
      <alignment horizontal="center" vertical="center" wrapText="1"/>
    </xf>
    <xf numFmtId="0" fontId="12" fillId="0" borderId="32" xfId="1" applyFont="1" applyFill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178" fontId="21" fillId="0" borderId="26" xfId="0" applyNumberFormat="1" applyFont="1" applyBorder="1" applyAlignment="1">
      <alignment horizontal="center" vertical="center"/>
    </xf>
    <xf numFmtId="176" fontId="20" fillId="0" borderId="27" xfId="1" applyNumberFormat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14" fillId="0" borderId="35" xfId="1" applyFont="1" applyFill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178" fontId="22" fillId="0" borderId="30" xfId="0" applyNumberFormat="1" applyFont="1" applyBorder="1" applyAlignment="1">
      <alignment horizontal="center" vertical="center"/>
    </xf>
    <xf numFmtId="0" fontId="20" fillId="0" borderId="31" xfId="1" applyFont="1" applyFill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center" vertical="center" wrapText="1"/>
    </xf>
    <xf numFmtId="0" fontId="11" fillId="0" borderId="31" xfId="1" applyFont="1" applyFill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178" fontId="21" fillId="0" borderId="3" xfId="0" applyNumberFormat="1" applyFont="1" applyBorder="1" applyAlignment="1">
      <alignment horizontal="center" vertical="center"/>
    </xf>
    <xf numFmtId="176" fontId="8" fillId="2" borderId="15" xfId="1" applyNumberFormat="1" applyFont="1" applyFill="1" applyBorder="1" applyAlignment="1">
      <alignment horizontal="center" vertical="center"/>
    </xf>
    <xf numFmtId="0" fontId="11" fillId="0" borderId="21" xfId="1" applyFont="1" applyFill="1" applyBorder="1" applyAlignment="1">
      <alignment horizontal="center" vertical="center"/>
    </xf>
    <xf numFmtId="0" fontId="24" fillId="0" borderId="33" xfId="1" applyFont="1" applyFill="1" applyBorder="1" applyAlignment="1">
      <alignment horizontal="center" vertical="center" wrapText="1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4" xfId="1" applyFont="1" applyFill="1" applyBorder="1" applyAlignment="1">
      <alignment horizontal="center" vertical="center" wrapText="1"/>
    </xf>
    <xf numFmtId="0" fontId="24" fillId="0" borderId="34" xfId="1" applyFont="1" applyFill="1" applyBorder="1" applyAlignment="1">
      <alignment horizontal="center" vertical="center" wrapText="1"/>
    </xf>
    <xf numFmtId="0" fontId="24" fillId="0" borderId="29" xfId="1" applyFont="1" applyFill="1" applyBorder="1" applyAlignment="1">
      <alignment horizontal="center" vertical="center" wrapText="1"/>
    </xf>
    <xf numFmtId="0" fontId="24" fillId="0" borderId="3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/>
    </xf>
    <xf numFmtId="0" fontId="5" fillId="0" borderId="24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20" fillId="0" borderId="28" xfId="1" applyFont="1" applyFill="1" applyBorder="1" applyAlignment="1">
      <alignment horizontal="center" vertical="center" wrapText="1"/>
    </xf>
    <xf numFmtId="0" fontId="8" fillId="0" borderId="34" xfId="1" applyFont="1" applyFill="1" applyBorder="1" applyAlignment="1">
      <alignment horizontal="center" vertical="center" wrapText="1"/>
    </xf>
    <xf numFmtId="0" fontId="8" fillId="0" borderId="36" xfId="1" applyFont="1" applyFill="1" applyBorder="1" applyAlignment="1">
      <alignment horizontal="center" vertical="center" wrapText="1"/>
    </xf>
    <xf numFmtId="178" fontId="21" fillId="0" borderId="0" xfId="0" applyNumberFormat="1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8" fillId="0" borderId="0" xfId="1" applyFont="1" applyFill="1" applyBorder="1" applyAlignment="1">
      <alignment horizontal="center" vertical="center" wrapText="1"/>
    </xf>
    <xf numFmtId="0" fontId="1" fillId="0" borderId="22" xfId="1" applyBorder="1">
      <alignment vertical="center"/>
    </xf>
    <xf numFmtId="0" fontId="0" fillId="0" borderId="0" xfId="0" applyBorder="1">
      <alignment vertical="center"/>
    </xf>
    <xf numFmtId="0" fontId="20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</cellXfs>
  <cellStyles count="11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 8" xfId="10"/>
    <cellStyle name="一般_9月菜單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9"/>
  <sheetViews>
    <sheetView tabSelected="1" view="pageBreakPreview" topLeftCell="A31" zoomScaleSheetLayoutView="100" workbookViewId="0">
      <selection activeCell="E54" sqref="E54"/>
    </sheetView>
  </sheetViews>
  <sheetFormatPr defaultRowHeight="16.5"/>
  <cols>
    <col min="1" max="1" width="5.875" style="105" customWidth="1"/>
    <col min="2" max="2" width="2.25" style="105" customWidth="1"/>
    <col min="3" max="3" width="6.375" style="106" customWidth="1"/>
    <col min="4" max="4" width="21" style="107" customWidth="1"/>
    <col min="5" max="6" width="18.625" style="107" customWidth="1"/>
    <col min="7" max="7" width="2.75" style="108" customWidth="1"/>
    <col min="8" max="8" width="16.375" style="107" customWidth="1"/>
    <col min="9" max="9" width="2.625" style="109" customWidth="1"/>
    <col min="10" max="10" width="3.625" style="7" customWidth="1"/>
    <col min="11" max="11" width="3.625" customWidth="1"/>
    <col min="12" max="13" width="3.625" style="7" customWidth="1"/>
    <col min="14" max="14" width="4" style="7" customWidth="1"/>
    <col min="15" max="16384" width="9" style="7"/>
  </cols>
  <sheetData>
    <row r="1" spans="1:14" ht="26.2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 t="s">
        <v>1</v>
      </c>
      <c r="K1" s="5"/>
      <c r="L1" s="5"/>
      <c r="M1" s="5"/>
      <c r="N1" s="6"/>
    </row>
    <row r="2" spans="1:14" s="18" customFormat="1" ht="26.25" customHeight="1">
      <c r="A2" s="8" t="s">
        <v>2</v>
      </c>
      <c r="B2" s="9" t="s">
        <v>3</v>
      </c>
      <c r="C2" s="10" t="s">
        <v>4</v>
      </c>
      <c r="D2" s="11" t="s">
        <v>5</v>
      </c>
      <c r="E2" s="12" t="s">
        <v>6</v>
      </c>
      <c r="F2" s="12"/>
      <c r="G2" s="12"/>
      <c r="H2" s="13" t="s">
        <v>7</v>
      </c>
      <c r="I2" s="14" t="s">
        <v>8</v>
      </c>
      <c r="J2" s="15" t="s">
        <v>9</v>
      </c>
      <c r="K2" s="16" t="s">
        <v>10</v>
      </c>
      <c r="L2" s="16" t="s">
        <v>11</v>
      </c>
      <c r="M2" s="16" t="s">
        <v>12</v>
      </c>
      <c r="N2" s="17" t="s">
        <v>13</v>
      </c>
    </row>
    <row r="3" spans="1:14" s="30" customFormat="1" ht="30" customHeight="1">
      <c r="A3" s="19">
        <v>42675</v>
      </c>
      <c r="B3" s="20" t="s">
        <v>14</v>
      </c>
      <c r="C3" s="21" t="s">
        <v>15</v>
      </c>
      <c r="D3" s="22" t="s">
        <v>16</v>
      </c>
      <c r="E3" s="22" t="s">
        <v>17</v>
      </c>
      <c r="F3" s="23" t="s">
        <v>18</v>
      </c>
      <c r="G3" s="24" t="s">
        <v>19</v>
      </c>
      <c r="H3" s="25" t="s">
        <v>20</v>
      </c>
      <c r="I3" s="26"/>
      <c r="J3" s="27">
        <v>6.6</v>
      </c>
      <c r="K3" s="28">
        <v>2.6</v>
      </c>
      <c r="L3" s="27">
        <v>2.6</v>
      </c>
      <c r="M3" s="28">
        <v>2.9</v>
      </c>
      <c r="N3" s="29">
        <f>(J3*70)+(K3*75)+(L3*25)+(M3*45)</f>
        <v>852.5</v>
      </c>
    </row>
    <row r="4" spans="1:14" s="30" customFormat="1" ht="6.75" customHeight="1">
      <c r="A4" s="31"/>
      <c r="B4" s="32"/>
      <c r="C4" s="33"/>
      <c r="D4" s="34" t="s">
        <v>21</v>
      </c>
      <c r="E4" s="34" t="s">
        <v>22</v>
      </c>
      <c r="F4" s="34" t="s">
        <v>23</v>
      </c>
      <c r="G4" s="35"/>
      <c r="H4" s="36" t="s">
        <v>24</v>
      </c>
      <c r="I4" s="37"/>
      <c r="J4" s="38"/>
      <c r="K4" s="39"/>
      <c r="L4" s="38"/>
      <c r="M4" s="39"/>
      <c r="N4" s="40"/>
    </row>
    <row r="5" spans="1:14" ht="30" customHeight="1">
      <c r="A5" s="19">
        <v>42676</v>
      </c>
      <c r="B5" s="41" t="s">
        <v>25</v>
      </c>
      <c r="C5" s="21" t="s">
        <v>26</v>
      </c>
      <c r="D5" s="22" t="s">
        <v>27</v>
      </c>
      <c r="E5" s="42" t="s">
        <v>28</v>
      </c>
      <c r="F5" s="22" t="s">
        <v>29</v>
      </c>
      <c r="G5" s="24" t="s">
        <v>30</v>
      </c>
      <c r="H5" s="25" t="s">
        <v>31</v>
      </c>
      <c r="I5" s="26" t="s">
        <v>32</v>
      </c>
      <c r="J5" s="27">
        <v>6.7</v>
      </c>
      <c r="K5" s="28">
        <v>2.7</v>
      </c>
      <c r="L5" s="27">
        <v>2.1</v>
      </c>
      <c r="M5" s="28">
        <v>3</v>
      </c>
      <c r="N5" s="29">
        <f>(J5*70)+(K5*75)+(L5*25)+(M5*45)</f>
        <v>859</v>
      </c>
    </row>
    <row r="6" spans="1:14" s="30" customFormat="1" ht="6.75" customHeight="1">
      <c r="A6" s="31"/>
      <c r="B6" s="32"/>
      <c r="C6" s="33"/>
      <c r="D6" s="34" t="s">
        <v>33</v>
      </c>
      <c r="E6" s="43" t="s">
        <v>34</v>
      </c>
      <c r="F6" s="44" t="s">
        <v>35</v>
      </c>
      <c r="G6" s="35"/>
      <c r="H6" s="36" t="s">
        <v>36</v>
      </c>
      <c r="I6" s="37"/>
      <c r="J6" s="45"/>
      <c r="K6" s="46"/>
      <c r="L6" s="46"/>
      <c r="M6" s="46"/>
      <c r="N6" s="47"/>
    </row>
    <row r="7" spans="1:14" ht="30" customHeight="1">
      <c r="A7" s="19">
        <v>42677</v>
      </c>
      <c r="B7" s="20" t="s">
        <v>37</v>
      </c>
      <c r="C7" s="48" t="s">
        <v>38</v>
      </c>
      <c r="D7" s="22" t="s">
        <v>39</v>
      </c>
      <c r="E7" s="42" t="s">
        <v>40</v>
      </c>
      <c r="F7" s="22" t="s">
        <v>41</v>
      </c>
      <c r="G7" s="24" t="s">
        <v>19</v>
      </c>
      <c r="H7" s="25" t="s">
        <v>42</v>
      </c>
      <c r="I7" s="26"/>
      <c r="J7" s="49">
        <v>6.6</v>
      </c>
      <c r="K7" s="50">
        <v>2.7</v>
      </c>
      <c r="L7" s="49">
        <v>2.5</v>
      </c>
      <c r="M7" s="50">
        <v>2.8</v>
      </c>
      <c r="N7" s="51">
        <f>(J7*70)+(K7*75)+(L7*25)+(M7*45)</f>
        <v>853</v>
      </c>
    </row>
    <row r="8" spans="1:14" s="30" customFormat="1" ht="6.75" customHeight="1">
      <c r="A8" s="31"/>
      <c r="B8" s="32"/>
      <c r="C8" s="52"/>
      <c r="D8" s="34" t="s">
        <v>43</v>
      </c>
      <c r="E8" s="43" t="s">
        <v>44</v>
      </c>
      <c r="F8" s="34" t="s">
        <v>45</v>
      </c>
      <c r="G8" s="35"/>
      <c r="H8" s="36" t="s">
        <v>46</v>
      </c>
      <c r="I8" s="37"/>
      <c r="J8" s="43"/>
      <c r="K8" s="53"/>
      <c r="L8" s="53"/>
      <c r="M8" s="53"/>
      <c r="N8" s="54"/>
    </row>
    <row r="9" spans="1:14" ht="30" customHeight="1">
      <c r="A9" s="55">
        <v>42678</v>
      </c>
      <c r="B9" s="20" t="s">
        <v>47</v>
      </c>
      <c r="C9" s="21" t="s">
        <v>48</v>
      </c>
      <c r="D9" s="22" t="s">
        <v>49</v>
      </c>
      <c r="E9" s="42" t="s">
        <v>50</v>
      </c>
      <c r="F9" s="22" t="s">
        <v>51</v>
      </c>
      <c r="G9" s="24" t="s">
        <v>19</v>
      </c>
      <c r="H9" s="56" t="s">
        <v>52</v>
      </c>
      <c r="I9" s="57"/>
      <c r="J9" s="58">
        <v>6.7</v>
      </c>
      <c r="K9" s="50">
        <v>2.7</v>
      </c>
      <c r="L9" s="49">
        <v>2.6</v>
      </c>
      <c r="M9" s="50">
        <v>2.8</v>
      </c>
      <c r="N9" s="51">
        <f>(J9*70)+(K9*75)+(L9*25)+(M9*45)</f>
        <v>862.5</v>
      </c>
    </row>
    <row r="10" spans="1:14" s="30" customFormat="1" ht="6.75" customHeight="1">
      <c r="A10" s="31"/>
      <c r="B10" s="32"/>
      <c r="C10" s="33"/>
      <c r="D10" s="34" t="s">
        <v>53</v>
      </c>
      <c r="E10" s="43" t="s">
        <v>54</v>
      </c>
      <c r="F10" s="34" t="s">
        <v>55</v>
      </c>
      <c r="G10" s="35"/>
      <c r="H10" s="59" t="s">
        <v>56</v>
      </c>
      <c r="I10" s="60"/>
      <c r="J10" s="61"/>
      <c r="K10" s="39"/>
      <c r="L10" s="38"/>
      <c r="M10" s="39"/>
      <c r="N10" s="40"/>
    </row>
    <row r="11" spans="1:14" customFormat="1" ht="30" customHeight="1">
      <c r="A11" s="19">
        <v>42679</v>
      </c>
      <c r="B11" s="41" t="s">
        <v>57</v>
      </c>
      <c r="C11" s="62" t="s">
        <v>15</v>
      </c>
      <c r="D11" s="63" t="s">
        <v>58</v>
      </c>
      <c r="E11" s="64" t="s">
        <v>59</v>
      </c>
      <c r="F11" s="63" t="s">
        <v>60</v>
      </c>
      <c r="G11" s="52" t="s">
        <v>19</v>
      </c>
      <c r="H11" s="65" t="s">
        <v>61</v>
      </c>
      <c r="I11" s="66"/>
      <c r="J11" s="67">
        <v>6.7</v>
      </c>
      <c r="K11" s="68">
        <v>2.8</v>
      </c>
      <c r="L11" s="67">
        <v>2.6</v>
      </c>
      <c r="M11" s="68">
        <v>2.7</v>
      </c>
      <c r="N11" s="69">
        <f>(J11*70)+(K11*75)+(L11*25)+(M11*45)</f>
        <v>865.5</v>
      </c>
    </row>
    <row r="12" spans="1:14" s="30" customFormat="1" ht="6.75" customHeight="1" thickBot="1">
      <c r="A12" s="70"/>
      <c r="B12" s="71"/>
      <c r="C12" s="72"/>
      <c r="D12" s="73" t="s">
        <v>62</v>
      </c>
      <c r="E12" s="74" t="s">
        <v>63</v>
      </c>
      <c r="F12" s="73" t="s">
        <v>64</v>
      </c>
      <c r="G12" s="75"/>
      <c r="H12" s="76" t="s">
        <v>65</v>
      </c>
      <c r="I12" s="77"/>
      <c r="J12" s="78"/>
      <c r="K12" s="79"/>
      <c r="L12" s="78"/>
      <c r="M12" s="79"/>
      <c r="N12" s="80"/>
    </row>
    <row r="13" spans="1:14" customFormat="1" ht="30" customHeight="1">
      <c r="A13" s="19">
        <v>42681</v>
      </c>
      <c r="B13" s="41" t="s">
        <v>66</v>
      </c>
      <c r="C13" s="81" t="s">
        <v>67</v>
      </c>
      <c r="D13" s="82" t="s">
        <v>68</v>
      </c>
      <c r="E13" s="64" t="s">
        <v>69</v>
      </c>
      <c r="F13" s="63" t="s">
        <v>70</v>
      </c>
      <c r="G13" s="52" t="s">
        <v>71</v>
      </c>
      <c r="H13" s="83" t="s">
        <v>72</v>
      </c>
      <c r="I13" s="47"/>
      <c r="J13" s="67">
        <v>6.7</v>
      </c>
      <c r="K13" s="68">
        <v>2.9</v>
      </c>
      <c r="L13" s="67">
        <v>2.2000000000000002</v>
      </c>
      <c r="M13" s="68">
        <v>2.6</v>
      </c>
      <c r="N13" s="69">
        <f>(J13*70)+(K13*75)+(L13*25)+(M13*45)</f>
        <v>858.5</v>
      </c>
    </row>
    <row r="14" spans="1:14" s="30" customFormat="1" ht="6.75" customHeight="1">
      <c r="A14" s="84" t="s">
        <v>73</v>
      </c>
      <c r="B14" s="32"/>
      <c r="C14" s="34"/>
      <c r="D14" s="34" t="s">
        <v>74</v>
      </c>
      <c r="E14" s="43" t="s">
        <v>75</v>
      </c>
      <c r="F14" s="34" t="s">
        <v>76</v>
      </c>
      <c r="G14" s="35"/>
      <c r="H14" s="36" t="s">
        <v>77</v>
      </c>
      <c r="I14" s="37"/>
      <c r="J14" s="38"/>
      <c r="K14" s="39"/>
      <c r="L14" s="38"/>
      <c r="M14" s="39"/>
      <c r="N14" s="40"/>
    </row>
    <row r="15" spans="1:14" customFormat="1" ht="30" customHeight="1">
      <c r="A15" s="19">
        <v>42682</v>
      </c>
      <c r="B15" s="20" t="s">
        <v>14</v>
      </c>
      <c r="C15" s="21" t="s">
        <v>15</v>
      </c>
      <c r="D15" s="23" t="s">
        <v>78</v>
      </c>
      <c r="E15" s="22" t="s">
        <v>79</v>
      </c>
      <c r="F15" s="22" t="s">
        <v>80</v>
      </c>
      <c r="G15" s="24" t="s">
        <v>19</v>
      </c>
      <c r="H15" s="25" t="s">
        <v>81</v>
      </c>
      <c r="I15" s="26"/>
      <c r="J15" s="27">
        <v>6.8</v>
      </c>
      <c r="K15" s="28">
        <v>2.6</v>
      </c>
      <c r="L15" s="27">
        <v>2.1</v>
      </c>
      <c r="M15" s="28">
        <v>2.9</v>
      </c>
      <c r="N15" s="29">
        <f>(J15*70)+(K15*75)+(L15*25)+(M15*45)</f>
        <v>854</v>
      </c>
    </row>
    <row r="16" spans="1:14" s="30" customFormat="1" ht="6.75" customHeight="1">
      <c r="A16" s="31"/>
      <c r="B16" s="32"/>
      <c r="C16" s="33"/>
      <c r="D16" s="34" t="s">
        <v>82</v>
      </c>
      <c r="E16" s="34" t="s">
        <v>83</v>
      </c>
      <c r="F16" s="34" t="s">
        <v>84</v>
      </c>
      <c r="G16" s="35"/>
      <c r="H16" s="36" t="s">
        <v>85</v>
      </c>
      <c r="I16" s="37"/>
      <c r="J16" s="38"/>
      <c r="K16" s="39"/>
      <c r="L16" s="38"/>
      <c r="M16" s="39"/>
      <c r="N16" s="40"/>
    </row>
    <row r="17" spans="1:14" customFormat="1" ht="30" customHeight="1">
      <c r="A17" s="19">
        <v>42683</v>
      </c>
      <c r="B17" s="41" t="s">
        <v>25</v>
      </c>
      <c r="C17" s="21" t="s">
        <v>86</v>
      </c>
      <c r="D17" s="22" t="s">
        <v>87</v>
      </c>
      <c r="E17" s="42" t="s">
        <v>88</v>
      </c>
      <c r="F17" s="22" t="s">
        <v>89</v>
      </c>
      <c r="G17" s="24" t="s">
        <v>30</v>
      </c>
      <c r="H17" s="25" t="s">
        <v>90</v>
      </c>
      <c r="I17" s="26" t="s">
        <v>32</v>
      </c>
      <c r="J17" s="27">
        <v>6.8</v>
      </c>
      <c r="K17" s="28">
        <v>2.5</v>
      </c>
      <c r="L17" s="27">
        <v>2.6</v>
      </c>
      <c r="M17" s="28">
        <v>3</v>
      </c>
      <c r="N17" s="29">
        <f>(J17*70)+(K17*75)+(L17*25)+(M17*45)</f>
        <v>863.5</v>
      </c>
    </row>
    <row r="18" spans="1:14" s="30" customFormat="1" ht="6.75" customHeight="1">
      <c r="A18" s="31"/>
      <c r="B18" s="32"/>
      <c r="C18" s="33"/>
      <c r="D18" s="34" t="s">
        <v>91</v>
      </c>
      <c r="E18" s="43" t="s">
        <v>92</v>
      </c>
      <c r="F18" s="34" t="s">
        <v>93</v>
      </c>
      <c r="G18" s="35"/>
      <c r="H18" s="36" t="s">
        <v>94</v>
      </c>
      <c r="I18" s="37"/>
      <c r="J18" s="38"/>
      <c r="K18" s="39"/>
      <c r="L18" s="38"/>
      <c r="M18" s="39"/>
      <c r="N18" s="40"/>
    </row>
    <row r="19" spans="1:14" customFormat="1" ht="30" customHeight="1">
      <c r="A19" s="19">
        <v>42684</v>
      </c>
      <c r="B19" s="20" t="s">
        <v>37</v>
      </c>
      <c r="C19" s="48" t="s">
        <v>95</v>
      </c>
      <c r="D19" s="22" t="s">
        <v>96</v>
      </c>
      <c r="E19" s="42" t="s">
        <v>97</v>
      </c>
      <c r="F19" s="22" t="s">
        <v>98</v>
      </c>
      <c r="G19" s="24" t="s">
        <v>19</v>
      </c>
      <c r="H19" s="25" t="s">
        <v>99</v>
      </c>
      <c r="I19" s="26"/>
      <c r="J19" s="27">
        <v>6.9</v>
      </c>
      <c r="K19" s="28">
        <v>2.6</v>
      </c>
      <c r="L19" s="27">
        <v>2.2999999999999998</v>
      </c>
      <c r="M19" s="28">
        <v>2.9</v>
      </c>
      <c r="N19" s="29">
        <f>(J19*70)+(K19*75)+(L19*25)+(M19*45)</f>
        <v>866</v>
      </c>
    </row>
    <row r="20" spans="1:14" s="30" customFormat="1" ht="6.75" customHeight="1">
      <c r="A20" s="31"/>
      <c r="B20" s="32"/>
      <c r="C20" s="52"/>
      <c r="D20" s="34" t="s">
        <v>100</v>
      </c>
      <c r="E20" s="43" t="s">
        <v>101</v>
      </c>
      <c r="F20" s="34" t="s">
        <v>102</v>
      </c>
      <c r="G20" s="35"/>
      <c r="H20" s="85" t="s">
        <v>103</v>
      </c>
      <c r="I20" s="37"/>
      <c r="J20" s="38"/>
      <c r="K20" s="39"/>
      <c r="L20" s="38"/>
      <c r="M20" s="39"/>
      <c r="N20" s="40"/>
    </row>
    <row r="21" spans="1:14" customFormat="1" ht="15" customHeight="1">
      <c r="A21" s="19">
        <v>42685</v>
      </c>
      <c r="B21" s="20" t="s">
        <v>47</v>
      </c>
      <c r="C21" s="86" t="s">
        <v>104</v>
      </c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8"/>
    </row>
    <row r="22" spans="1:14" s="30" customFormat="1" ht="6.75" customHeight="1" thickBot="1">
      <c r="A22" s="70"/>
      <c r="B22" s="71"/>
      <c r="C22" s="89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1"/>
    </row>
    <row r="23" spans="1:14" customFormat="1" ht="30" customHeight="1">
      <c r="A23" s="19">
        <v>42688</v>
      </c>
      <c r="B23" s="41" t="s">
        <v>66</v>
      </c>
      <c r="C23" s="81" t="s">
        <v>105</v>
      </c>
      <c r="D23" s="63" t="s">
        <v>106</v>
      </c>
      <c r="E23" s="22" t="s">
        <v>107</v>
      </c>
      <c r="F23" s="22" t="s">
        <v>108</v>
      </c>
      <c r="G23" s="52" t="s">
        <v>71</v>
      </c>
      <c r="H23" s="92" t="s">
        <v>109</v>
      </c>
      <c r="I23" s="47"/>
      <c r="J23" s="67">
        <v>6.8</v>
      </c>
      <c r="K23" s="68">
        <v>2.7</v>
      </c>
      <c r="L23" s="67">
        <v>2.2000000000000002</v>
      </c>
      <c r="M23" s="68">
        <v>2.7</v>
      </c>
      <c r="N23" s="69">
        <f>(J23*70)+(K23*75)+(L23*25)+(M23*45)</f>
        <v>855</v>
      </c>
    </row>
    <row r="24" spans="1:14" s="30" customFormat="1" ht="6.75" customHeight="1">
      <c r="A24" s="31"/>
      <c r="B24" s="32"/>
      <c r="C24" s="34"/>
      <c r="D24" s="34" t="s">
        <v>110</v>
      </c>
      <c r="E24" s="34" t="s">
        <v>111</v>
      </c>
      <c r="F24" s="34" t="s">
        <v>112</v>
      </c>
      <c r="G24" s="35"/>
      <c r="H24" s="93" t="s">
        <v>113</v>
      </c>
      <c r="I24" s="37"/>
      <c r="J24" s="38"/>
      <c r="K24" s="39"/>
      <c r="L24" s="38"/>
      <c r="M24" s="39"/>
      <c r="N24" s="40"/>
    </row>
    <row r="25" spans="1:14" customFormat="1" ht="30" customHeight="1">
      <c r="A25" s="19">
        <v>42689</v>
      </c>
      <c r="B25" s="20" t="s">
        <v>14</v>
      </c>
      <c r="C25" s="21" t="s">
        <v>15</v>
      </c>
      <c r="D25" s="22" t="s">
        <v>114</v>
      </c>
      <c r="E25" s="22" t="s">
        <v>115</v>
      </c>
      <c r="F25" s="22" t="s">
        <v>116</v>
      </c>
      <c r="G25" s="24" t="s">
        <v>19</v>
      </c>
      <c r="H25" s="25" t="s">
        <v>117</v>
      </c>
      <c r="I25" s="26"/>
      <c r="J25" s="27">
        <v>6.6</v>
      </c>
      <c r="K25" s="28">
        <v>3</v>
      </c>
      <c r="L25" s="27">
        <v>1.9</v>
      </c>
      <c r="M25" s="28">
        <v>2.6</v>
      </c>
      <c r="N25" s="29">
        <f>(J25*70)+(K25*75)+(L25*25)+(M25*45)</f>
        <v>851.5</v>
      </c>
    </row>
    <row r="26" spans="1:14" s="30" customFormat="1" ht="6.75" customHeight="1">
      <c r="A26" s="31"/>
      <c r="B26" s="32"/>
      <c r="C26" s="33"/>
      <c r="D26" s="34" t="s">
        <v>118</v>
      </c>
      <c r="E26" s="34" t="s">
        <v>119</v>
      </c>
      <c r="F26" s="34" t="s">
        <v>120</v>
      </c>
      <c r="G26" s="35"/>
      <c r="H26" s="36" t="s">
        <v>121</v>
      </c>
      <c r="I26" s="37"/>
      <c r="J26" s="45"/>
      <c r="K26" s="46"/>
      <c r="L26" s="46"/>
      <c r="M26" s="46"/>
      <c r="N26" s="47"/>
    </row>
    <row r="27" spans="1:14" customFormat="1" ht="30" customHeight="1">
      <c r="A27" s="19">
        <v>42690</v>
      </c>
      <c r="B27" s="41" t="s">
        <v>25</v>
      </c>
      <c r="C27" s="21" t="s">
        <v>122</v>
      </c>
      <c r="D27" s="22" t="s">
        <v>123</v>
      </c>
      <c r="E27" s="42" t="s">
        <v>124</v>
      </c>
      <c r="F27" s="22" t="s">
        <v>125</v>
      </c>
      <c r="G27" s="24" t="s">
        <v>30</v>
      </c>
      <c r="H27" s="25" t="s">
        <v>126</v>
      </c>
      <c r="I27" s="26" t="s">
        <v>32</v>
      </c>
      <c r="J27" s="49">
        <v>6.7</v>
      </c>
      <c r="K27" s="50">
        <v>2.5</v>
      </c>
      <c r="L27" s="49">
        <v>2.7</v>
      </c>
      <c r="M27" s="50">
        <v>3</v>
      </c>
      <c r="N27" s="51">
        <f>(J27*70)+(K27*75)+(L27*25)+(M27*45)</f>
        <v>859</v>
      </c>
    </row>
    <row r="28" spans="1:14" s="30" customFormat="1" ht="6.75" customHeight="1">
      <c r="A28" s="31"/>
      <c r="B28" s="32"/>
      <c r="C28" s="33"/>
      <c r="D28" s="34" t="s">
        <v>127</v>
      </c>
      <c r="E28" s="43" t="s">
        <v>128</v>
      </c>
      <c r="F28" s="34" t="s">
        <v>129</v>
      </c>
      <c r="G28" s="35"/>
      <c r="H28" s="36" t="s">
        <v>46</v>
      </c>
      <c r="I28" s="37"/>
      <c r="J28" s="43"/>
      <c r="K28" s="53"/>
      <c r="L28" s="53"/>
      <c r="M28" s="53"/>
      <c r="N28" s="54"/>
    </row>
    <row r="29" spans="1:14" customFormat="1" ht="30" customHeight="1">
      <c r="A29" s="19">
        <v>42691</v>
      </c>
      <c r="B29" s="20" t="s">
        <v>37</v>
      </c>
      <c r="C29" s="48" t="s">
        <v>130</v>
      </c>
      <c r="D29" s="22" t="s">
        <v>131</v>
      </c>
      <c r="E29" s="42" t="s">
        <v>132</v>
      </c>
      <c r="F29" s="22" t="s">
        <v>133</v>
      </c>
      <c r="G29" s="24" t="s">
        <v>19</v>
      </c>
      <c r="H29" s="25" t="s">
        <v>134</v>
      </c>
      <c r="I29" s="47"/>
      <c r="J29" s="58">
        <v>6.9</v>
      </c>
      <c r="K29" s="50">
        <v>2.6</v>
      </c>
      <c r="L29" s="49">
        <v>2.2999999999999998</v>
      </c>
      <c r="M29" s="50">
        <v>2.9</v>
      </c>
      <c r="N29" s="51">
        <f>(J29*70)+(K29*75)+(L29*25)+(M29*45)</f>
        <v>866</v>
      </c>
    </row>
    <row r="30" spans="1:14" s="30" customFormat="1" ht="6.75" customHeight="1">
      <c r="A30" s="31"/>
      <c r="B30" s="32"/>
      <c r="C30" s="52"/>
      <c r="D30" s="34" t="s">
        <v>135</v>
      </c>
      <c r="E30" s="43" t="s">
        <v>136</v>
      </c>
      <c r="F30" s="34" t="s">
        <v>137</v>
      </c>
      <c r="G30" s="35"/>
      <c r="H30" s="85" t="s">
        <v>138</v>
      </c>
      <c r="I30" s="37"/>
      <c r="J30" s="61"/>
      <c r="K30" s="39"/>
      <c r="L30" s="38"/>
      <c r="M30" s="39"/>
      <c r="N30" s="40"/>
    </row>
    <row r="31" spans="1:14" customFormat="1" ht="30" customHeight="1">
      <c r="A31" s="19">
        <v>42692</v>
      </c>
      <c r="B31" s="20" t="s">
        <v>47</v>
      </c>
      <c r="C31" s="21" t="s">
        <v>139</v>
      </c>
      <c r="D31" s="22" t="s">
        <v>140</v>
      </c>
      <c r="E31" s="42" t="s">
        <v>141</v>
      </c>
      <c r="F31" s="22" t="s">
        <v>142</v>
      </c>
      <c r="G31" s="24" t="s">
        <v>19</v>
      </c>
      <c r="H31" s="56" t="s">
        <v>143</v>
      </c>
      <c r="I31" s="57"/>
      <c r="J31" s="27">
        <v>6.7</v>
      </c>
      <c r="K31" s="28">
        <v>2.7</v>
      </c>
      <c r="L31" s="27">
        <v>2.6</v>
      </c>
      <c r="M31" s="28">
        <v>2.8</v>
      </c>
      <c r="N31" s="29">
        <f>(J31*70)+(K31*75)+(L31*25)+(M31*45)</f>
        <v>862.5</v>
      </c>
    </row>
    <row r="32" spans="1:14" s="30" customFormat="1" ht="6.75" customHeight="1" thickBot="1">
      <c r="A32" s="70"/>
      <c r="B32" s="71"/>
      <c r="C32" s="72"/>
      <c r="D32" s="73" t="s">
        <v>144</v>
      </c>
      <c r="E32" s="74" t="s">
        <v>145</v>
      </c>
      <c r="F32" s="73" t="s">
        <v>146</v>
      </c>
      <c r="G32" s="75"/>
      <c r="H32" s="76" t="s">
        <v>147</v>
      </c>
      <c r="I32" s="77"/>
      <c r="J32" s="78"/>
      <c r="K32" s="79"/>
      <c r="L32" s="78"/>
      <c r="M32" s="79"/>
      <c r="N32" s="80"/>
    </row>
    <row r="33" spans="1:14" customFormat="1" ht="30" customHeight="1">
      <c r="A33" s="19">
        <v>42695</v>
      </c>
      <c r="B33" s="41" t="s">
        <v>66</v>
      </c>
      <c r="C33" s="81" t="s">
        <v>148</v>
      </c>
      <c r="D33" s="63" t="s">
        <v>149</v>
      </c>
      <c r="E33" s="64" t="s">
        <v>150</v>
      </c>
      <c r="F33" s="63" t="s">
        <v>151</v>
      </c>
      <c r="G33" s="52" t="s">
        <v>71</v>
      </c>
      <c r="H33" s="83" t="s">
        <v>152</v>
      </c>
      <c r="I33" s="47"/>
      <c r="J33" s="67">
        <v>6.7</v>
      </c>
      <c r="K33" s="68">
        <v>2.7</v>
      </c>
      <c r="L33" s="67">
        <v>2.6</v>
      </c>
      <c r="M33" s="68">
        <v>2.9</v>
      </c>
      <c r="N33" s="69">
        <f>(J33*70)+(K33*75)+(L33*25)+(M33*45)</f>
        <v>867</v>
      </c>
    </row>
    <row r="34" spans="1:14" s="30" customFormat="1" ht="6.75" customHeight="1">
      <c r="A34" s="31"/>
      <c r="B34" s="32"/>
      <c r="C34" s="34"/>
      <c r="D34" s="34" t="s">
        <v>153</v>
      </c>
      <c r="E34" s="43" t="s">
        <v>154</v>
      </c>
      <c r="F34" s="34" t="s">
        <v>155</v>
      </c>
      <c r="G34" s="35"/>
      <c r="H34" s="36" t="s">
        <v>156</v>
      </c>
      <c r="I34" s="37"/>
      <c r="J34" s="38"/>
      <c r="K34" s="39"/>
      <c r="L34" s="38"/>
      <c r="M34" s="39"/>
      <c r="N34" s="40"/>
    </row>
    <row r="35" spans="1:14" ht="30" customHeight="1">
      <c r="A35" s="19">
        <v>42696</v>
      </c>
      <c r="B35" s="20" t="s">
        <v>14</v>
      </c>
      <c r="C35" s="21" t="s">
        <v>15</v>
      </c>
      <c r="D35" s="22" t="s">
        <v>157</v>
      </c>
      <c r="E35" s="22" t="s">
        <v>158</v>
      </c>
      <c r="F35" s="22" t="s">
        <v>159</v>
      </c>
      <c r="G35" s="24" t="s">
        <v>19</v>
      </c>
      <c r="H35" s="25" t="s">
        <v>160</v>
      </c>
      <c r="I35" s="26"/>
      <c r="J35" s="27">
        <v>6.7</v>
      </c>
      <c r="K35" s="28">
        <v>2.7</v>
      </c>
      <c r="L35" s="27">
        <v>2.6</v>
      </c>
      <c r="M35" s="28">
        <v>2.7</v>
      </c>
      <c r="N35" s="29">
        <f>(J35*70)+(K35*75)+(L35*25)+(M35*45)</f>
        <v>858</v>
      </c>
    </row>
    <row r="36" spans="1:14" s="30" customFormat="1" ht="6.75" customHeight="1">
      <c r="A36" s="31"/>
      <c r="B36" s="32"/>
      <c r="C36" s="33"/>
      <c r="D36" s="34" t="s">
        <v>161</v>
      </c>
      <c r="E36" s="34" t="s">
        <v>162</v>
      </c>
      <c r="F36" s="34" t="s">
        <v>163</v>
      </c>
      <c r="G36" s="35"/>
      <c r="H36" s="36" t="s">
        <v>164</v>
      </c>
      <c r="I36" s="37"/>
      <c r="J36" s="45"/>
      <c r="K36" s="46"/>
      <c r="L36" s="46"/>
      <c r="M36" s="46"/>
      <c r="N36" s="47"/>
    </row>
    <row r="37" spans="1:14" ht="30" customHeight="1">
      <c r="A37" s="19">
        <v>42697</v>
      </c>
      <c r="B37" s="41" t="s">
        <v>25</v>
      </c>
      <c r="C37" s="21" t="s">
        <v>165</v>
      </c>
      <c r="D37" s="22" t="s">
        <v>166</v>
      </c>
      <c r="E37" s="94" t="s">
        <v>167</v>
      </c>
      <c r="F37" s="23" t="s">
        <v>168</v>
      </c>
      <c r="G37" s="24" t="s">
        <v>30</v>
      </c>
      <c r="H37" s="25" t="s">
        <v>169</v>
      </c>
      <c r="I37" s="26" t="s">
        <v>32</v>
      </c>
      <c r="J37" s="49">
        <v>6.9</v>
      </c>
      <c r="K37" s="50">
        <v>2.7</v>
      </c>
      <c r="L37" s="49">
        <v>2.4</v>
      </c>
      <c r="M37" s="50">
        <v>2.7</v>
      </c>
      <c r="N37" s="51">
        <f>(J37*70)+(K37*75)+(L37*25)+(M37*45)</f>
        <v>867</v>
      </c>
    </row>
    <row r="38" spans="1:14" s="30" customFormat="1" ht="6.75" customHeight="1">
      <c r="A38" s="31"/>
      <c r="B38" s="32"/>
      <c r="C38" s="62"/>
      <c r="D38" s="34" t="s">
        <v>170</v>
      </c>
      <c r="E38" s="43" t="s">
        <v>171</v>
      </c>
      <c r="F38" s="34" t="s">
        <v>172</v>
      </c>
      <c r="G38" s="35"/>
      <c r="H38" s="36" t="s">
        <v>173</v>
      </c>
      <c r="I38" s="37"/>
      <c r="J38" s="43"/>
      <c r="K38" s="53"/>
      <c r="L38" s="53"/>
      <c r="M38" s="53"/>
      <c r="N38" s="54"/>
    </row>
    <row r="39" spans="1:14" ht="30" customHeight="1">
      <c r="A39" s="19">
        <v>42698</v>
      </c>
      <c r="B39" s="95" t="s">
        <v>37</v>
      </c>
      <c r="C39" s="48" t="s">
        <v>38</v>
      </c>
      <c r="D39" s="96" t="s">
        <v>174</v>
      </c>
      <c r="E39" s="42" t="s">
        <v>175</v>
      </c>
      <c r="F39" s="22" t="s">
        <v>176</v>
      </c>
      <c r="G39" s="24" t="s">
        <v>19</v>
      </c>
      <c r="H39" s="25" t="s">
        <v>177</v>
      </c>
      <c r="I39" s="47"/>
      <c r="J39" s="58">
        <v>6.8</v>
      </c>
      <c r="K39" s="50">
        <v>2.8</v>
      </c>
      <c r="L39" s="49">
        <v>2.2000000000000002</v>
      </c>
      <c r="M39" s="50">
        <v>2.6</v>
      </c>
      <c r="N39" s="51">
        <f>(J39*70)+(K39*75)+(L39*25)+(M39*45)</f>
        <v>858</v>
      </c>
    </row>
    <row r="40" spans="1:14" s="30" customFormat="1" ht="6.75" customHeight="1">
      <c r="A40" s="31"/>
      <c r="B40" s="97"/>
      <c r="C40" s="34"/>
      <c r="D40" s="98" t="s">
        <v>118</v>
      </c>
      <c r="E40" s="43" t="s">
        <v>178</v>
      </c>
      <c r="F40" s="34" t="s">
        <v>75</v>
      </c>
      <c r="G40" s="35"/>
      <c r="H40" s="85" t="s">
        <v>179</v>
      </c>
      <c r="I40" s="37"/>
      <c r="J40" s="61"/>
      <c r="K40" s="39"/>
      <c r="L40" s="38"/>
      <c r="M40" s="39"/>
      <c r="N40" s="40"/>
    </row>
    <row r="41" spans="1:14" ht="30" customHeight="1">
      <c r="A41" s="19">
        <v>42699</v>
      </c>
      <c r="B41" s="20" t="s">
        <v>47</v>
      </c>
      <c r="C41" s="81" t="s">
        <v>180</v>
      </c>
      <c r="D41" s="22" t="s">
        <v>181</v>
      </c>
      <c r="E41" s="42" t="s">
        <v>182</v>
      </c>
      <c r="F41" s="22" t="s">
        <v>183</v>
      </c>
      <c r="G41" s="24" t="s">
        <v>19</v>
      </c>
      <c r="H41" s="56" t="s">
        <v>184</v>
      </c>
      <c r="I41" s="57"/>
      <c r="J41" s="27">
        <v>6.8</v>
      </c>
      <c r="K41" s="28">
        <v>2.7</v>
      </c>
      <c r="L41" s="27">
        <v>2.4</v>
      </c>
      <c r="M41" s="28">
        <v>2.9</v>
      </c>
      <c r="N41" s="29">
        <f>(J41*70)+(K41*75)+(L41*25)+(M41*45)+60</f>
        <v>929</v>
      </c>
    </row>
    <row r="42" spans="1:14" s="30" customFormat="1" ht="6.75" customHeight="1" thickBot="1">
      <c r="A42" s="70"/>
      <c r="B42" s="71"/>
      <c r="C42" s="73"/>
      <c r="D42" s="73" t="s">
        <v>185</v>
      </c>
      <c r="E42" s="74" t="s">
        <v>186</v>
      </c>
      <c r="F42" s="73" t="s">
        <v>187</v>
      </c>
      <c r="G42" s="75"/>
      <c r="H42" s="76" t="s">
        <v>188</v>
      </c>
      <c r="I42" s="77"/>
      <c r="J42" s="78"/>
      <c r="K42" s="79"/>
      <c r="L42" s="78"/>
      <c r="M42" s="79"/>
      <c r="N42" s="80"/>
    </row>
    <row r="43" spans="1:14" ht="30" customHeight="1">
      <c r="A43" s="19">
        <v>42702</v>
      </c>
      <c r="B43" s="41" t="s">
        <v>66</v>
      </c>
      <c r="C43" s="81" t="s">
        <v>189</v>
      </c>
      <c r="D43" s="63" t="s">
        <v>190</v>
      </c>
      <c r="E43" s="64" t="s">
        <v>191</v>
      </c>
      <c r="F43" s="63" t="s">
        <v>192</v>
      </c>
      <c r="G43" s="52" t="s">
        <v>71</v>
      </c>
      <c r="H43" s="83" t="s">
        <v>193</v>
      </c>
      <c r="I43" s="47"/>
      <c r="J43" s="67">
        <v>6.7</v>
      </c>
      <c r="K43" s="68">
        <v>2.9</v>
      </c>
      <c r="L43" s="67">
        <v>2</v>
      </c>
      <c r="M43" s="68">
        <v>2.6</v>
      </c>
      <c r="N43" s="69">
        <f>(J43*70)+(K43*75)+(L43*25)+(M43*45)</f>
        <v>853.5</v>
      </c>
    </row>
    <row r="44" spans="1:14" s="30" customFormat="1" ht="6.75" customHeight="1">
      <c r="A44" s="31"/>
      <c r="B44" s="32"/>
      <c r="C44" s="34"/>
      <c r="D44" s="34" t="s">
        <v>194</v>
      </c>
      <c r="E44" s="43" t="s">
        <v>195</v>
      </c>
      <c r="F44" s="34" t="s">
        <v>196</v>
      </c>
      <c r="G44" s="35"/>
      <c r="H44" s="36" t="s">
        <v>197</v>
      </c>
      <c r="I44" s="37"/>
      <c r="J44" s="38"/>
      <c r="K44" s="39"/>
      <c r="L44" s="38"/>
      <c r="M44" s="39"/>
      <c r="N44" s="40"/>
    </row>
    <row r="45" spans="1:14" ht="30" customHeight="1">
      <c r="A45" s="19">
        <v>42703</v>
      </c>
      <c r="B45" s="20" t="s">
        <v>14</v>
      </c>
      <c r="C45" s="21" t="s">
        <v>15</v>
      </c>
      <c r="D45" s="22" t="s">
        <v>198</v>
      </c>
      <c r="E45" s="22" t="s">
        <v>199</v>
      </c>
      <c r="F45" s="23" t="s">
        <v>200</v>
      </c>
      <c r="G45" s="24" t="s">
        <v>19</v>
      </c>
      <c r="H45" s="25" t="s">
        <v>201</v>
      </c>
      <c r="I45" s="26"/>
      <c r="J45" s="27">
        <v>6.7</v>
      </c>
      <c r="K45" s="28">
        <v>2.8</v>
      </c>
      <c r="L45" s="27">
        <v>2.2999999999999998</v>
      </c>
      <c r="M45" s="28">
        <v>2.7</v>
      </c>
      <c r="N45" s="29">
        <f>(J45*70)+(K45*75)+(L45*25)+(M45*45)</f>
        <v>858</v>
      </c>
    </row>
    <row r="46" spans="1:14" s="30" customFormat="1" ht="6.75" customHeight="1">
      <c r="A46" s="31"/>
      <c r="B46" s="32"/>
      <c r="C46" s="33"/>
      <c r="D46" s="34" t="s">
        <v>202</v>
      </c>
      <c r="E46" s="34" t="s">
        <v>53</v>
      </c>
      <c r="F46" s="34" t="s">
        <v>203</v>
      </c>
      <c r="G46" s="35"/>
      <c r="H46" s="36" t="s">
        <v>204</v>
      </c>
      <c r="I46" s="37"/>
      <c r="J46" s="45"/>
      <c r="K46" s="46"/>
      <c r="L46" s="46"/>
      <c r="M46" s="46"/>
      <c r="N46" s="47"/>
    </row>
    <row r="47" spans="1:14" ht="30" customHeight="1">
      <c r="A47" s="19">
        <v>42704</v>
      </c>
      <c r="B47" s="41" t="s">
        <v>25</v>
      </c>
      <c r="C47" s="21" t="s">
        <v>205</v>
      </c>
      <c r="D47" s="22" t="s">
        <v>206</v>
      </c>
      <c r="E47" s="42" t="s">
        <v>207</v>
      </c>
      <c r="F47" s="22" t="s">
        <v>208</v>
      </c>
      <c r="G47" s="24" t="s">
        <v>30</v>
      </c>
      <c r="H47" s="25" t="s">
        <v>209</v>
      </c>
      <c r="I47" s="26" t="s">
        <v>462</v>
      </c>
      <c r="J47" s="49">
        <v>6.7</v>
      </c>
      <c r="K47" s="50">
        <v>2.8</v>
      </c>
      <c r="L47" s="49">
        <v>2.1</v>
      </c>
      <c r="M47" s="50">
        <v>2.9</v>
      </c>
      <c r="N47" s="51">
        <f>(J47*70)+(K47*75)+(L47*25)+(M47*45)</f>
        <v>862</v>
      </c>
    </row>
    <row r="48" spans="1:14" s="30" customFormat="1" ht="6.75" customHeight="1" thickBot="1">
      <c r="A48" s="70"/>
      <c r="B48" s="71"/>
      <c r="C48" s="72"/>
      <c r="D48" s="73" t="s">
        <v>91</v>
      </c>
      <c r="E48" s="74" t="s">
        <v>210</v>
      </c>
      <c r="F48" s="99" t="s">
        <v>211</v>
      </c>
      <c r="G48" s="75"/>
      <c r="H48" s="100" t="s">
        <v>212</v>
      </c>
      <c r="I48" s="101"/>
      <c r="J48" s="74"/>
      <c r="K48" s="102"/>
      <c r="L48" s="102"/>
      <c r="M48" s="102"/>
      <c r="N48" s="103"/>
    </row>
    <row r="49" spans="4:14">
      <c r="D49" s="104" t="s">
        <v>213</v>
      </c>
      <c r="E49" s="104"/>
      <c r="F49" s="104"/>
      <c r="G49" s="104"/>
      <c r="H49" s="104"/>
      <c r="I49" s="104"/>
      <c r="J49" s="104"/>
      <c r="K49" s="104"/>
      <c r="L49" s="104"/>
      <c r="M49" s="104"/>
      <c r="N49" s="104"/>
    </row>
  </sheetData>
  <mergeCells count="18">
    <mergeCell ref="C31:C32"/>
    <mergeCell ref="C35:C36"/>
    <mergeCell ref="C37:C38"/>
    <mergeCell ref="C45:C46"/>
    <mergeCell ref="C47:C48"/>
    <mergeCell ref="D49:N49"/>
    <mergeCell ref="C11:C12"/>
    <mergeCell ref="C15:C16"/>
    <mergeCell ref="C17:C18"/>
    <mergeCell ref="C21:N22"/>
    <mergeCell ref="C25:C26"/>
    <mergeCell ref="C27:C28"/>
    <mergeCell ref="A1:H1"/>
    <mergeCell ref="J1:N1"/>
    <mergeCell ref="E2:G2"/>
    <mergeCell ref="C3:C4"/>
    <mergeCell ref="C5:C6"/>
    <mergeCell ref="C9:C10"/>
  </mergeCells>
  <phoneticPr fontId="3" type="noConversion"/>
  <printOptions horizontalCentered="1"/>
  <pageMargins left="0.17" right="0.17" top="0.68" bottom="0.34" header="0.32" footer="0.1574803149606299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2"/>
  <sheetViews>
    <sheetView view="pageBreakPreview" zoomScaleSheetLayoutView="100" workbookViewId="0">
      <selection activeCell="C11" sqref="C11:C12"/>
    </sheetView>
  </sheetViews>
  <sheetFormatPr defaultRowHeight="16.5"/>
  <cols>
    <col min="1" max="1" width="5.625" style="194" customWidth="1"/>
    <col min="2" max="2" width="2.25" style="107" customWidth="1"/>
    <col min="3" max="3" width="7.875" style="195" customWidth="1"/>
    <col min="4" max="4" width="21.125" style="107" customWidth="1"/>
    <col min="5" max="7" width="17" style="107" customWidth="1"/>
    <col min="8" max="8" width="2.875" style="109" customWidth="1"/>
    <col min="9" max="9" width="16.375" style="107" customWidth="1"/>
    <col min="10" max="10" width="2.625" style="109" customWidth="1"/>
    <col min="11" max="11" width="3.375" style="192" customWidth="1"/>
    <col min="12" max="12" width="3.375" customWidth="1"/>
    <col min="13" max="14" width="3.375" style="7" customWidth="1"/>
    <col min="15" max="15" width="4.375" style="7" customWidth="1"/>
    <col min="16" max="16384" width="9" style="7"/>
  </cols>
  <sheetData>
    <row r="1" spans="1:15" ht="36" customHeight="1">
      <c r="A1" s="1" t="s">
        <v>214</v>
      </c>
      <c r="B1" s="2"/>
      <c r="C1" s="2"/>
      <c r="D1" s="2"/>
      <c r="E1" s="2"/>
      <c r="F1" s="2"/>
      <c r="G1" s="2"/>
      <c r="H1" s="2"/>
      <c r="I1" s="110"/>
      <c r="J1" s="3"/>
      <c r="K1" s="4" t="s">
        <v>215</v>
      </c>
      <c r="L1" s="5"/>
      <c r="M1" s="5"/>
      <c r="N1" s="5"/>
      <c r="O1" s="6"/>
    </row>
    <row r="2" spans="1:15" s="18" customFormat="1" ht="29.25" customHeight="1">
      <c r="A2" s="111" t="s">
        <v>216</v>
      </c>
      <c r="B2" s="9" t="s">
        <v>217</v>
      </c>
      <c r="C2" s="112" t="s">
        <v>218</v>
      </c>
      <c r="D2" s="112" t="s">
        <v>219</v>
      </c>
      <c r="E2" s="113" t="s">
        <v>220</v>
      </c>
      <c r="F2" s="114"/>
      <c r="G2" s="114"/>
      <c r="H2" s="115"/>
      <c r="I2" s="13" t="s">
        <v>221</v>
      </c>
      <c r="J2" s="14" t="s">
        <v>222</v>
      </c>
      <c r="K2" s="16" t="s">
        <v>223</v>
      </c>
      <c r="L2" s="16" t="s">
        <v>224</v>
      </c>
      <c r="M2" s="16" t="s">
        <v>225</v>
      </c>
      <c r="N2" s="16" t="s">
        <v>226</v>
      </c>
      <c r="O2" s="17" t="s">
        <v>227</v>
      </c>
    </row>
    <row r="3" spans="1:15" ht="33" customHeight="1">
      <c r="A3" s="116">
        <v>42675</v>
      </c>
      <c r="B3" s="20" t="s">
        <v>228</v>
      </c>
      <c r="C3" s="117" t="s">
        <v>229</v>
      </c>
      <c r="D3" s="22" t="s">
        <v>230</v>
      </c>
      <c r="E3" s="23" t="s">
        <v>231</v>
      </c>
      <c r="F3" s="23" t="s">
        <v>232</v>
      </c>
      <c r="G3" s="23" t="s">
        <v>233</v>
      </c>
      <c r="H3" s="118" t="s">
        <v>234</v>
      </c>
      <c r="I3" s="25" t="s">
        <v>235</v>
      </c>
      <c r="J3" s="26"/>
      <c r="K3" s="119">
        <v>6.6</v>
      </c>
      <c r="L3" s="120">
        <v>2.6</v>
      </c>
      <c r="M3" s="121">
        <v>2.6</v>
      </c>
      <c r="N3" s="120">
        <v>2.8</v>
      </c>
      <c r="O3" s="122">
        <f>(K3*70)+(L3*75)+(M3*25)+(N3*45)</f>
        <v>848</v>
      </c>
    </row>
    <row r="4" spans="1:15" s="30" customFormat="1" ht="9" customHeight="1">
      <c r="A4" s="123"/>
      <c r="B4" s="32"/>
      <c r="C4" s="124"/>
      <c r="D4" s="34" t="s">
        <v>236</v>
      </c>
      <c r="E4" s="34" t="s">
        <v>237</v>
      </c>
      <c r="F4" s="34" t="s">
        <v>238</v>
      </c>
      <c r="G4" s="125" t="s">
        <v>239</v>
      </c>
      <c r="H4" s="126"/>
      <c r="I4" s="36" t="s">
        <v>240</v>
      </c>
      <c r="J4" s="37"/>
      <c r="K4" s="127"/>
      <c r="L4" s="128"/>
      <c r="M4" s="129"/>
      <c r="N4" s="128"/>
      <c r="O4" s="130"/>
    </row>
    <row r="5" spans="1:15" ht="33" customHeight="1">
      <c r="A5" s="116">
        <v>42676</v>
      </c>
      <c r="B5" s="41" t="s">
        <v>241</v>
      </c>
      <c r="C5" s="117" t="s">
        <v>242</v>
      </c>
      <c r="D5" s="22" t="s">
        <v>243</v>
      </c>
      <c r="E5" s="131" t="s">
        <v>244</v>
      </c>
      <c r="F5" s="132" t="s">
        <v>245</v>
      </c>
      <c r="G5" s="133" t="s">
        <v>246</v>
      </c>
      <c r="H5" s="134" t="s">
        <v>247</v>
      </c>
      <c r="I5" s="25" t="s">
        <v>248</v>
      </c>
      <c r="J5" s="26" t="s">
        <v>249</v>
      </c>
      <c r="K5" s="119">
        <v>6.6</v>
      </c>
      <c r="L5" s="120">
        <v>2.8</v>
      </c>
      <c r="M5" s="121">
        <v>2.2999999999999998</v>
      </c>
      <c r="N5" s="120">
        <v>2.9</v>
      </c>
      <c r="O5" s="122">
        <f>(K5*70)+(L5*75)+(M5*25)+(N5*45)</f>
        <v>860</v>
      </c>
    </row>
    <row r="6" spans="1:15" s="30" customFormat="1" ht="9" customHeight="1">
      <c r="A6" s="123"/>
      <c r="B6" s="32"/>
      <c r="C6" s="124"/>
      <c r="D6" s="34" t="s">
        <v>250</v>
      </c>
      <c r="E6" s="53" t="s">
        <v>251</v>
      </c>
      <c r="F6" s="44" t="s">
        <v>252</v>
      </c>
      <c r="G6" s="135" t="s">
        <v>253</v>
      </c>
      <c r="H6" s="126"/>
      <c r="I6" s="36" t="s">
        <v>254</v>
      </c>
      <c r="J6" s="37"/>
      <c r="K6" s="136"/>
      <c r="L6" s="136"/>
      <c r="M6" s="136"/>
      <c r="N6" s="136"/>
      <c r="O6" s="137"/>
    </row>
    <row r="7" spans="1:15" ht="33.75" customHeight="1">
      <c r="A7" s="116">
        <v>42677</v>
      </c>
      <c r="B7" s="20" t="s">
        <v>255</v>
      </c>
      <c r="C7" s="117" t="s">
        <v>229</v>
      </c>
      <c r="D7" s="22" t="s">
        <v>256</v>
      </c>
      <c r="E7" s="131" t="s">
        <v>257</v>
      </c>
      <c r="F7" s="23" t="s">
        <v>258</v>
      </c>
      <c r="G7" s="138" t="s">
        <v>259</v>
      </c>
      <c r="H7" s="118" t="s">
        <v>234</v>
      </c>
      <c r="I7" s="25" t="s">
        <v>260</v>
      </c>
      <c r="J7" s="26"/>
      <c r="K7" s="139">
        <v>6.6</v>
      </c>
      <c r="L7" s="140">
        <v>2.6</v>
      </c>
      <c r="M7" s="141">
        <v>2.5</v>
      </c>
      <c r="N7" s="140">
        <v>2.9</v>
      </c>
      <c r="O7" s="142">
        <f>(K7*70)+(L7*75)+(M7*25)+(N7*45)</f>
        <v>850</v>
      </c>
    </row>
    <row r="8" spans="1:15" s="30" customFormat="1" ht="9" customHeight="1">
      <c r="A8" s="123"/>
      <c r="B8" s="32"/>
      <c r="C8" s="124"/>
      <c r="D8" s="34" t="s">
        <v>261</v>
      </c>
      <c r="E8" s="53" t="s">
        <v>262</v>
      </c>
      <c r="F8" s="34" t="s">
        <v>263</v>
      </c>
      <c r="G8" s="125" t="s">
        <v>264</v>
      </c>
      <c r="H8" s="126"/>
      <c r="I8" s="36" t="s">
        <v>265</v>
      </c>
      <c r="J8" s="37"/>
      <c r="K8" s="143"/>
      <c r="L8" s="143"/>
      <c r="M8" s="143"/>
      <c r="N8" s="143"/>
      <c r="O8" s="144"/>
    </row>
    <row r="9" spans="1:15" ht="33" customHeight="1">
      <c r="A9" s="145">
        <v>42678</v>
      </c>
      <c r="B9" s="20" t="s">
        <v>266</v>
      </c>
      <c r="C9" s="146" t="s">
        <v>267</v>
      </c>
      <c r="D9" s="22" t="s">
        <v>268</v>
      </c>
      <c r="E9" s="131" t="s">
        <v>269</v>
      </c>
      <c r="F9" s="23" t="s">
        <v>270</v>
      </c>
      <c r="G9" s="23" t="s">
        <v>271</v>
      </c>
      <c r="H9" s="118" t="s">
        <v>234</v>
      </c>
      <c r="I9" s="147" t="s">
        <v>272</v>
      </c>
      <c r="J9" s="57"/>
      <c r="K9" s="140">
        <v>6.6</v>
      </c>
      <c r="L9" s="140">
        <v>2.6</v>
      </c>
      <c r="M9" s="141">
        <v>2.6</v>
      </c>
      <c r="N9" s="140">
        <v>2.9</v>
      </c>
      <c r="O9" s="148">
        <f>(K9*70)+(L9*75)+(M9*25)+(N9*45)</f>
        <v>852.5</v>
      </c>
    </row>
    <row r="10" spans="1:15" s="30" customFormat="1" ht="9" customHeight="1">
      <c r="A10" s="149"/>
      <c r="B10" s="32"/>
      <c r="C10" s="34"/>
      <c r="D10" s="34" t="s">
        <v>273</v>
      </c>
      <c r="E10" s="53" t="s">
        <v>274</v>
      </c>
      <c r="F10" s="34" t="s">
        <v>275</v>
      </c>
      <c r="G10" s="34" t="s">
        <v>276</v>
      </c>
      <c r="H10" s="126"/>
      <c r="I10" s="150" t="s">
        <v>277</v>
      </c>
      <c r="J10" s="60"/>
      <c r="K10" s="128"/>
      <c r="L10" s="128"/>
      <c r="M10" s="129"/>
      <c r="N10" s="128"/>
      <c r="O10" s="151"/>
    </row>
    <row r="11" spans="1:15" ht="33" customHeight="1">
      <c r="A11" s="116">
        <v>42679</v>
      </c>
      <c r="B11" s="41" t="s">
        <v>278</v>
      </c>
      <c r="C11" s="117" t="s">
        <v>229</v>
      </c>
      <c r="D11" s="63" t="s">
        <v>279</v>
      </c>
      <c r="E11" s="152" t="s">
        <v>280</v>
      </c>
      <c r="F11" s="153" t="s">
        <v>281</v>
      </c>
      <c r="G11" s="153" t="s">
        <v>282</v>
      </c>
      <c r="H11" s="134" t="s">
        <v>234</v>
      </c>
      <c r="I11" s="154" t="s">
        <v>283</v>
      </c>
      <c r="J11" s="66"/>
      <c r="K11" s="155">
        <v>6.8</v>
      </c>
      <c r="L11" s="156">
        <v>2.6</v>
      </c>
      <c r="M11" s="157">
        <v>2.6</v>
      </c>
      <c r="N11" s="156">
        <v>2.8</v>
      </c>
      <c r="O11" s="158">
        <f>(K11*70)+(L11*75)+(M11*25)+(N11*45)</f>
        <v>862</v>
      </c>
    </row>
    <row r="12" spans="1:15" s="30" customFormat="1" ht="9" customHeight="1" thickBot="1">
      <c r="A12" s="159"/>
      <c r="B12" s="71"/>
      <c r="C12" s="124"/>
      <c r="D12" s="73" t="s">
        <v>284</v>
      </c>
      <c r="E12" s="102" t="s">
        <v>285</v>
      </c>
      <c r="F12" s="73" t="s">
        <v>286</v>
      </c>
      <c r="G12" s="73" t="s">
        <v>287</v>
      </c>
      <c r="H12" s="160"/>
      <c r="I12" s="161" t="s">
        <v>288</v>
      </c>
      <c r="J12" s="77"/>
      <c r="K12" s="162"/>
      <c r="L12" s="163"/>
      <c r="M12" s="164"/>
      <c r="N12" s="163"/>
      <c r="O12" s="165"/>
    </row>
    <row r="13" spans="1:15" ht="33" customHeight="1">
      <c r="A13" s="116">
        <v>42681</v>
      </c>
      <c r="B13" s="41" t="s">
        <v>289</v>
      </c>
      <c r="C13" s="166" t="s">
        <v>290</v>
      </c>
      <c r="D13" s="82" t="s">
        <v>291</v>
      </c>
      <c r="E13" s="167" t="s">
        <v>292</v>
      </c>
      <c r="F13" s="168" t="s">
        <v>293</v>
      </c>
      <c r="G13" s="152" t="s">
        <v>294</v>
      </c>
      <c r="H13" s="134" t="s">
        <v>295</v>
      </c>
      <c r="I13" s="83" t="s">
        <v>296</v>
      </c>
      <c r="J13" s="47"/>
      <c r="K13" s="169">
        <v>6.6</v>
      </c>
      <c r="L13" s="170">
        <v>2.9</v>
      </c>
      <c r="M13" s="171">
        <v>2.5</v>
      </c>
      <c r="N13" s="170">
        <v>2.5</v>
      </c>
      <c r="O13" s="172">
        <f>(K13*70)+(L13*75)+(M13*25)+(N13*45)</f>
        <v>854.5</v>
      </c>
    </row>
    <row r="14" spans="1:15" s="30" customFormat="1" ht="9" customHeight="1">
      <c r="A14" s="173" t="s">
        <v>297</v>
      </c>
      <c r="B14" s="32"/>
      <c r="C14" s="34"/>
      <c r="D14" s="34" t="s">
        <v>298</v>
      </c>
      <c r="E14" s="53" t="s">
        <v>299</v>
      </c>
      <c r="F14" s="34" t="s">
        <v>300</v>
      </c>
      <c r="G14" s="43" t="s">
        <v>301</v>
      </c>
      <c r="H14" s="126"/>
      <c r="I14" s="36" t="s">
        <v>302</v>
      </c>
      <c r="J14" s="37"/>
      <c r="K14" s="127"/>
      <c r="L14" s="128"/>
      <c r="M14" s="129"/>
      <c r="N14" s="128"/>
      <c r="O14" s="130"/>
    </row>
    <row r="15" spans="1:15" ht="33" customHeight="1">
      <c r="A15" s="116">
        <v>42682</v>
      </c>
      <c r="B15" s="20" t="s">
        <v>228</v>
      </c>
      <c r="C15" s="117" t="s">
        <v>229</v>
      </c>
      <c r="D15" s="23" t="s">
        <v>303</v>
      </c>
      <c r="E15" s="23" t="s">
        <v>304</v>
      </c>
      <c r="F15" s="23" t="s">
        <v>305</v>
      </c>
      <c r="G15" s="138" t="s">
        <v>306</v>
      </c>
      <c r="H15" s="118" t="s">
        <v>234</v>
      </c>
      <c r="I15" s="25" t="s">
        <v>307</v>
      </c>
      <c r="J15" s="26"/>
      <c r="K15" s="119">
        <v>6.8</v>
      </c>
      <c r="L15" s="120">
        <v>2.8</v>
      </c>
      <c r="M15" s="121">
        <v>2.2999999999999998</v>
      </c>
      <c r="N15" s="120">
        <v>2.7</v>
      </c>
      <c r="O15" s="122">
        <f>(K15*70)+(L15*75)+(M15*25)+(N15*45)</f>
        <v>865</v>
      </c>
    </row>
    <row r="16" spans="1:15" s="30" customFormat="1" ht="9" customHeight="1">
      <c r="A16" s="123"/>
      <c r="B16" s="32"/>
      <c r="C16" s="124"/>
      <c r="D16" s="34" t="s">
        <v>308</v>
      </c>
      <c r="E16" s="34" t="s">
        <v>309</v>
      </c>
      <c r="F16" s="34" t="s">
        <v>310</v>
      </c>
      <c r="G16" s="125" t="s">
        <v>311</v>
      </c>
      <c r="H16" s="126"/>
      <c r="I16" s="36" t="s">
        <v>312</v>
      </c>
      <c r="J16" s="37"/>
      <c r="K16" s="127"/>
      <c r="L16" s="128"/>
      <c r="M16" s="129"/>
      <c r="N16" s="128"/>
      <c r="O16" s="130"/>
    </row>
    <row r="17" spans="1:15" ht="33" customHeight="1">
      <c r="A17" s="116">
        <v>42683</v>
      </c>
      <c r="B17" s="41" t="s">
        <v>241</v>
      </c>
      <c r="C17" s="117" t="s">
        <v>313</v>
      </c>
      <c r="D17" s="22" t="s">
        <v>314</v>
      </c>
      <c r="E17" s="131" t="s">
        <v>315</v>
      </c>
      <c r="F17" s="23" t="s">
        <v>316</v>
      </c>
      <c r="G17" s="174" t="s">
        <v>317</v>
      </c>
      <c r="H17" s="134" t="s">
        <v>247</v>
      </c>
      <c r="I17" s="25" t="s">
        <v>318</v>
      </c>
      <c r="J17" s="26" t="s">
        <v>249</v>
      </c>
      <c r="K17" s="119">
        <v>6.8</v>
      </c>
      <c r="L17" s="120">
        <v>2.6</v>
      </c>
      <c r="M17" s="121">
        <v>2</v>
      </c>
      <c r="N17" s="120">
        <v>2.9</v>
      </c>
      <c r="O17" s="122">
        <f>(K17*70)+(L17*75)+(M17*25)+(N17*45)</f>
        <v>851.5</v>
      </c>
    </row>
    <row r="18" spans="1:15" s="30" customFormat="1" ht="9" customHeight="1">
      <c r="A18" s="123"/>
      <c r="B18" s="32"/>
      <c r="C18" s="124"/>
      <c r="D18" s="34" t="s">
        <v>319</v>
      </c>
      <c r="E18" s="53" t="s">
        <v>320</v>
      </c>
      <c r="F18" s="34" t="s">
        <v>321</v>
      </c>
      <c r="G18" s="135" t="s">
        <v>322</v>
      </c>
      <c r="H18" s="126"/>
      <c r="I18" s="36" t="s">
        <v>323</v>
      </c>
      <c r="J18" s="37"/>
      <c r="K18" s="127"/>
      <c r="L18" s="128"/>
      <c r="M18" s="129"/>
      <c r="N18" s="128"/>
      <c r="O18" s="130"/>
    </row>
    <row r="19" spans="1:15" ht="33" customHeight="1">
      <c r="A19" s="116">
        <v>42684</v>
      </c>
      <c r="B19" s="20" t="s">
        <v>255</v>
      </c>
      <c r="C19" s="117" t="s">
        <v>229</v>
      </c>
      <c r="D19" s="22" t="s">
        <v>324</v>
      </c>
      <c r="E19" s="131" t="s">
        <v>325</v>
      </c>
      <c r="F19" s="23" t="s">
        <v>326</v>
      </c>
      <c r="G19" s="138" t="s">
        <v>327</v>
      </c>
      <c r="H19" s="118" t="s">
        <v>234</v>
      </c>
      <c r="I19" s="25" t="s">
        <v>328</v>
      </c>
      <c r="J19" s="26"/>
      <c r="K19" s="119">
        <v>6.7</v>
      </c>
      <c r="L19" s="120">
        <v>2.7</v>
      </c>
      <c r="M19" s="121">
        <v>2.4</v>
      </c>
      <c r="N19" s="120">
        <v>2.8</v>
      </c>
      <c r="O19" s="122">
        <f>(K19*70)+(L19*75)+(M19*25)+(N19*45)</f>
        <v>857.5</v>
      </c>
    </row>
    <row r="20" spans="1:15" s="30" customFormat="1" ht="9" customHeight="1">
      <c r="A20" s="123"/>
      <c r="B20" s="32"/>
      <c r="C20" s="124"/>
      <c r="D20" s="34" t="s">
        <v>329</v>
      </c>
      <c r="E20" s="53" t="s">
        <v>330</v>
      </c>
      <c r="F20" s="34" t="s">
        <v>331</v>
      </c>
      <c r="G20" s="125" t="s">
        <v>332</v>
      </c>
      <c r="H20" s="126"/>
      <c r="I20" s="85" t="s">
        <v>333</v>
      </c>
      <c r="J20" s="37"/>
      <c r="K20" s="127"/>
      <c r="L20" s="128"/>
      <c r="M20" s="129"/>
      <c r="N20" s="128"/>
      <c r="O20" s="130"/>
    </row>
    <row r="21" spans="1:15" ht="21" customHeight="1">
      <c r="A21" s="116">
        <v>42685</v>
      </c>
      <c r="B21" s="20" t="s">
        <v>266</v>
      </c>
      <c r="C21" s="175" t="s">
        <v>334</v>
      </c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7"/>
    </row>
    <row r="22" spans="1:15" s="30" customFormat="1" ht="9" customHeight="1" thickBot="1">
      <c r="A22" s="159"/>
      <c r="B22" s="71"/>
      <c r="C22" s="178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80"/>
    </row>
    <row r="23" spans="1:15" ht="33" customHeight="1">
      <c r="A23" s="116">
        <v>42688</v>
      </c>
      <c r="B23" s="41" t="s">
        <v>289</v>
      </c>
      <c r="C23" s="117" t="s">
        <v>229</v>
      </c>
      <c r="D23" s="82" t="s">
        <v>335</v>
      </c>
      <c r="E23" s="167" t="s">
        <v>336</v>
      </c>
      <c r="F23" s="168" t="s">
        <v>337</v>
      </c>
      <c r="G23" s="181" t="s">
        <v>338</v>
      </c>
      <c r="H23" s="134" t="s">
        <v>295</v>
      </c>
      <c r="I23" s="83" t="s">
        <v>461</v>
      </c>
      <c r="J23" s="47"/>
      <c r="K23" s="169">
        <v>6.7</v>
      </c>
      <c r="L23" s="170">
        <v>2.7</v>
      </c>
      <c r="M23" s="171">
        <v>2.8</v>
      </c>
      <c r="N23" s="170">
        <v>2.6</v>
      </c>
      <c r="O23" s="172">
        <f>(K23*70)+(L23*75)+(M23*25)+(N23*45)</f>
        <v>858.5</v>
      </c>
    </row>
    <row r="24" spans="1:15" s="30" customFormat="1" ht="9" customHeight="1">
      <c r="A24" s="123"/>
      <c r="B24" s="32"/>
      <c r="C24" s="124"/>
      <c r="D24" s="34" t="s">
        <v>339</v>
      </c>
      <c r="E24" s="53" t="s">
        <v>340</v>
      </c>
      <c r="F24" s="34" t="s">
        <v>341</v>
      </c>
      <c r="G24" s="43" t="s">
        <v>342</v>
      </c>
      <c r="H24" s="126"/>
      <c r="I24" s="36" t="s">
        <v>343</v>
      </c>
      <c r="J24" s="37"/>
      <c r="K24" s="127"/>
      <c r="L24" s="128"/>
      <c r="M24" s="129"/>
      <c r="N24" s="128"/>
      <c r="O24" s="130"/>
    </row>
    <row r="25" spans="1:15" ht="33" customHeight="1">
      <c r="A25" s="116">
        <v>42689</v>
      </c>
      <c r="B25" s="20" t="s">
        <v>228</v>
      </c>
      <c r="C25" s="117" t="s">
        <v>229</v>
      </c>
      <c r="D25" s="22" t="s">
        <v>344</v>
      </c>
      <c r="E25" s="23" t="s">
        <v>345</v>
      </c>
      <c r="F25" s="23" t="s">
        <v>346</v>
      </c>
      <c r="G25" s="182" t="s">
        <v>347</v>
      </c>
      <c r="H25" s="118" t="s">
        <v>234</v>
      </c>
      <c r="I25" s="25" t="s">
        <v>348</v>
      </c>
      <c r="J25" s="26"/>
      <c r="K25" s="155">
        <v>6.8</v>
      </c>
      <c r="L25" s="156">
        <v>2.7</v>
      </c>
      <c r="M25" s="157">
        <v>2.1</v>
      </c>
      <c r="N25" s="156">
        <v>2.7</v>
      </c>
      <c r="O25" s="158">
        <f>(K25*70)+(L25*75)+(M25*25)+(N25*45)</f>
        <v>852.5</v>
      </c>
    </row>
    <row r="26" spans="1:15" s="30" customFormat="1" ht="9" customHeight="1">
      <c r="A26" s="123"/>
      <c r="B26" s="32"/>
      <c r="C26" s="124"/>
      <c r="D26" s="34" t="s">
        <v>349</v>
      </c>
      <c r="E26" s="34" t="s">
        <v>350</v>
      </c>
      <c r="F26" s="34" t="s">
        <v>351</v>
      </c>
      <c r="G26" s="125" t="s">
        <v>352</v>
      </c>
      <c r="H26" s="126"/>
      <c r="I26" s="36" t="s">
        <v>353</v>
      </c>
      <c r="J26" s="37"/>
      <c r="K26" s="136"/>
      <c r="L26" s="136"/>
      <c r="M26" s="136"/>
      <c r="N26" s="136"/>
      <c r="O26" s="137"/>
    </row>
    <row r="27" spans="1:15" ht="33" customHeight="1">
      <c r="A27" s="116">
        <v>42690</v>
      </c>
      <c r="B27" s="41" t="s">
        <v>241</v>
      </c>
      <c r="C27" s="117" t="s">
        <v>354</v>
      </c>
      <c r="D27" s="22" t="s">
        <v>355</v>
      </c>
      <c r="E27" s="131" t="s">
        <v>356</v>
      </c>
      <c r="F27" s="23" t="s">
        <v>357</v>
      </c>
      <c r="G27" s="133" t="s">
        <v>358</v>
      </c>
      <c r="H27" s="134" t="s">
        <v>247</v>
      </c>
      <c r="I27" s="25" t="s">
        <v>359</v>
      </c>
      <c r="J27" s="26" t="s">
        <v>249</v>
      </c>
      <c r="K27" s="139">
        <v>6.7</v>
      </c>
      <c r="L27" s="140">
        <v>2.6</v>
      </c>
      <c r="M27" s="141">
        <v>2.7</v>
      </c>
      <c r="N27" s="140">
        <v>2.9</v>
      </c>
      <c r="O27" s="142">
        <f>(K27*70)+(L27*75)+(M27*25)+(N27*45)</f>
        <v>862</v>
      </c>
    </row>
    <row r="28" spans="1:15" s="30" customFormat="1" ht="9" customHeight="1">
      <c r="A28" s="123"/>
      <c r="B28" s="32"/>
      <c r="C28" s="124"/>
      <c r="D28" s="34" t="s">
        <v>360</v>
      </c>
      <c r="E28" s="53" t="s">
        <v>361</v>
      </c>
      <c r="F28" s="34" t="s">
        <v>362</v>
      </c>
      <c r="G28" s="135" t="s">
        <v>363</v>
      </c>
      <c r="H28" s="126"/>
      <c r="I28" s="36" t="s">
        <v>265</v>
      </c>
      <c r="J28" s="37"/>
      <c r="K28" s="143"/>
      <c r="L28" s="143"/>
      <c r="M28" s="143"/>
      <c r="N28" s="143"/>
      <c r="O28" s="144"/>
    </row>
    <row r="29" spans="1:15" ht="34.5" customHeight="1">
      <c r="A29" s="116">
        <v>42691</v>
      </c>
      <c r="B29" s="20" t="s">
        <v>255</v>
      </c>
      <c r="C29" s="117" t="s">
        <v>229</v>
      </c>
      <c r="D29" s="22" t="s">
        <v>364</v>
      </c>
      <c r="E29" s="131" t="s">
        <v>365</v>
      </c>
      <c r="F29" s="23" t="s">
        <v>366</v>
      </c>
      <c r="G29" s="133" t="s">
        <v>367</v>
      </c>
      <c r="H29" s="118" t="s">
        <v>234</v>
      </c>
      <c r="I29" s="25" t="s">
        <v>368</v>
      </c>
      <c r="J29" s="47"/>
      <c r="K29" s="140">
        <v>6.6</v>
      </c>
      <c r="L29" s="140">
        <v>2.8</v>
      </c>
      <c r="M29" s="141">
        <v>2.4</v>
      </c>
      <c r="N29" s="140">
        <v>2.8</v>
      </c>
      <c r="O29" s="142">
        <f>(K29*70)+(L29*75)+(M29*25)+(N29*45)</f>
        <v>858</v>
      </c>
    </row>
    <row r="30" spans="1:15" s="30" customFormat="1" ht="9" customHeight="1">
      <c r="A30" s="123"/>
      <c r="B30" s="32"/>
      <c r="C30" s="124"/>
      <c r="D30" s="34" t="s">
        <v>273</v>
      </c>
      <c r="E30" s="53" t="s">
        <v>369</v>
      </c>
      <c r="F30" s="34" t="s">
        <v>370</v>
      </c>
      <c r="G30" s="183" t="s">
        <v>371</v>
      </c>
      <c r="H30" s="126"/>
      <c r="I30" s="85" t="s">
        <v>372</v>
      </c>
      <c r="J30" s="37"/>
      <c r="K30" s="128"/>
      <c r="L30" s="128"/>
      <c r="M30" s="129"/>
      <c r="N30" s="128"/>
      <c r="O30" s="130"/>
    </row>
    <row r="31" spans="1:15" ht="33" customHeight="1">
      <c r="A31" s="116">
        <v>42692</v>
      </c>
      <c r="B31" s="20" t="s">
        <v>266</v>
      </c>
      <c r="C31" s="146" t="s">
        <v>373</v>
      </c>
      <c r="D31" s="22" t="s">
        <v>374</v>
      </c>
      <c r="E31" s="131" t="s">
        <v>375</v>
      </c>
      <c r="F31" s="23" t="s">
        <v>376</v>
      </c>
      <c r="G31" s="23" t="s">
        <v>377</v>
      </c>
      <c r="H31" s="118" t="s">
        <v>234</v>
      </c>
      <c r="I31" s="147" t="s">
        <v>378</v>
      </c>
      <c r="J31" s="57"/>
      <c r="K31" s="119">
        <v>6.7</v>
      </c>
      <c r="L31" s="120">
        <v>2.7</v>
      </c>
      <c r="M31" s="121">
        <v>2.6</v>
      </c>
      <c r="N31" s="120">
        <v>2.8</v>
      </c>
      <c r="O31" s="122">
        <f>(K31*70)+(L31*75)+(M31*25)+(N31*45)</f>
        <v>862.5</v>
      </c>
    </row>
    <row r="32" spans="1:15" s="30" customFormat="1" ht="9" customHeight="1" thickBot="1">
      <c r="A32" s="159"/>
      <c r="B32" s="71"/>
      <c r="C32" s="73"/>
      <c r="D32" s="73" t="s">
        <v>379</v>
      </c>
      <c r="E32" s="102" t="s">
        <v>380</v>
      </c>
      <c r="F32" s="73" t="s">
        <v>381</v>
      </c>
      <c r="G32" s="73" t="s">
        <v>382</v>
      </c>
      <c r="H32" s="160"/>
      <c r="I32" s="161" t="s">
        <v>383</v>
      </c>
      <c r="J32" s="77"/>
      <c r="K32" s="162"/>
      <c r="L32" s="163"/>
      <c r="M32" s="164"/>
      <c r="N32" s="163"/>
      <c r="O32" s="165"/>
    </row>
    <row r="33" spans="1:15" ht="35.25" customHeight="1">
      <c r="A33" s="116">
        <v>42695</v>
      </c>
      <c r="B33" s="41" t="s">
        <v>289</v>
      </c>
      <c r="C33" s="117" t="s">
        <v>229</v>
      </c>
      <c r="D33" s="82" t="s">
        <v>384</v>
      </c>
      <c r="E33" s="167" t="s">
        <v>385</v>
      </c>
      <c r="F33" s="168" t="s">
        <v>386</v>
      </c>
      <c r="G33" s="181" t="s">
        <v>387</v>
      </c>
      <c r="H33" s="134" t="s">
        <v>295</v>
      </c>
      <c r="I33" s="83" t="s">
        <v>388</v>
      </c>
      <c r="J33" s="47"/>
      <c r="K33" s="155">
        <v>6.7</v>
      </c>
      <c r="L33" s="156">
        <v>2.6</v>
      </c>
      <c r="M33" s="157">
        <v>2.7</v>
      </c>
      <c r="N33" s="156">
        <v>2.7</v>
      </c>
      <c r="O33" s="158">
        <f>(K33*70)+(L33*75)+(M33*25)+(N33*45)</f>
        <v>853</v>
      </c>
    </row>
    <row r="34" spans="1:15" s="30" customFormat="1" ht="9" customHeight="1">
      <c r="A34" s="123"/>
      <c r="B34" s="32"/>
      <c r="C34" s="124"/>
      <c r="D34" s="34" t="s">
        <v>389</v>
      </c>
      <c r="E34" s="53" t="s">
        <v>390</v>
      </c>
      <c r="F34" s="34" t="s">
        <v>251</v>
      </c>
      <c r="G34" s="43" t="s">
        <v>391</v>
      </c>
      <c r="H34" s="126"/>
      <c r="I34" s="36" t="s">
        <v>392</v>
      </c>
      <c r="J34" s="37"/>
      <c r="K34" s="127"/>
      <c r="L34" s="128"/>
      <c r="M34" s="129"/>
      <c r="N34" s="128"/>
      <c r="O34" s="130"/>
    </row>
    <row r="35" spans="1:15" ht="33" customHeight="1">
      <c r="A35" s="116">
        <v>42696</v>
      </c>
      <c r="B35" s="20" t="s">
        <v>228</v>
      </c>
      <c r="C35" s="117" t="s">
        <v>229</v>
      </c>
      <c r="D35" s="22" t="s">
        <v>393</v>
      </c>
      <c r="E35" s="23" t="s">
        <v>394</v>
      </c>
      <c r="F35" s="23" t="s">
        <v>395</v>
      </c>
      <c r="G35" s="182" t="s">
        <v>396</v>
      </c>
      <c r="H35" s="118" t="s">
        <v>234</v>
      </c>
      <c r="I35" s="25" t="s">
        <v>397</v>
      </c>
      <c r="J35" s="26"/>
      <c r="K35" s="119">
        <v>6.7</v>
      </c>
      <c r="L35" s="120">
        <v>2.7</v>
      </c>
      <c r="M35" s="121">
        <v>2.6</v>
      </c>
      <c r="N35" s="120">
        <v>2.6</v>
      </c>
      <c r="O35" s="122">
        <f>(K35*70)+(L35*75)+(M35*25)+(N35*45)</f>
        <v>853.5</v>
      </c>
    </row>
    <row r="36" spans="1:15" s="30" customFormat="1" ht="9" customHeight="1">
      <c r="A36" s="123"/>
      <c r="B36" s="32"/>
      <c r="C36" s="124"/>
      <c r="D36" s="34" t="s">
        <v>398</v>
      </c>
      <c r="E36" s="34" t="s">
        <v>351</v>
      </c>
      <c r="F36" s="34" t="s">
        <v>399</v>
      </c>
      <c r="G36" s="125" t="s">
        <v>310</v>
      </c>
      <c r="H36" s="126"/>
      <c r="I36" s="36" t="s">
        <v>400</v>
      </c>
      <c r="J36" s="37"/>
      <c r="K36" s="136"/>
      <c r="L36" s="136"/>
      <c r="M36" s="136"/>
      <c r="N36" s="136"/>
      <c r="O36" s="137"/>
    </row>
    <row r="37" spans="1:15" ht="33" customHeight="1">
      <c r="A37" s="116">
        <v>42697</v>
      </c>
      <c r="B37" s="41" t="s">
        <v>241</v>
      </c>
      <c r="C37" s="117" t="s">
        <v>401</v>
      </c>
      <c r="D37" s="22" t="s">
        <v>402</v>
      </c>
      <c r="E37" s="131" t="s">
        <v>403</v>
      </c>
      <c r="F37" s="23" t="s">
        <v>404</v>
      </c>
      <c r="G37" s="133" t="s">
        <v>405</v>
      </c>
      <c r="H37" s="134" t="s">
        <v>247</v>
      </c>
      <c r="I37" s="25" t="s">
        <v>406</v>
      </c>
      <c r="J37" s="26" t="s">
        <v>249</v>
      </c>
      <c r="K37" s="139">
        <v>6.7</v>
      </c>
      <c r="L37" s="140">
        <v>2.8</v>
      </c>
      <c r="M37" s="141">
        <v>2</v>
      </c>
      <c r="N37" s="140">
        <v>2.9</v>
      </c>
      <c r="O37" s="142">
        <f>(K37*70)+(L37*75)+(M37*25)+(N37*45)</f>
        <v>859.5</v>
      </c>
    </row>
    <row r="38" spans="1:15" s="30" customFormat="1" ht="9" customHeight="1">
      <c r="A38" s="123"/>
      <c r="B38" s="32"/>
      <c r="C38" s="124"/>
      <c r="D38" s="34" t="s">
        <v>407</v>
      </c>
      <c r="E38" s="53" t="s">
        <v>408</v>
      </c>
      <c r="F38" s="34" t="s">
        <v>409</v>
      </c>
      <c r="G38" s="135" t="s">
        <v>410</v>
      </c>
      <c r="H38" s="126"/>
      <c r="I38" s="36" t="s">
        <v>411</v>
      </c>
      <c r="J38" s="37"/>
      <c r="K38" s="143"/>
      <c r="L38" s="143"/>
      <c r="M38" s="143"/>
      <c r="N38" s="143"/>
      <c r="O38" s="144"/>
    </row>
    <row r="39" spans="1:15" ht="33" customHeight="1">
      <c r="A39" s="116">
        <v>42698</v>
      </c>
      <c r="B39" s="20" t="s">
        <v>255</v>
      </c>
      <c r="C39" s="117" t="s">
        <v>229</v>
      </c>
      <c r="D39" s="22" t="s">
        <v>412</v>
      </c>
      <c r="E39" s="131" t="s">
        <v>413</v>
      </c>
      <c r="F39" s="23" t="s">
        <v>414</v>
      </c>
      <c r="G39" s="133" t="s">
        <v>415</v>
      </c>
      <c r="H39" s="118" t="s">
        <v>234</v>
      </c>
      <c r="I39" s="25" t="s">
        <v>416</v>
      </c>
      <c r="J39" s="47"/>
      <c r="K39" s="140">
        <v>6.8</v>
      </c>
      <c r="L39" s="140">
        <v>2.6</v>
      </c>
      <c r="M39" s="141">
        <v>2.2000000000000002</v>
      </c>
      <c r="N39" s="140">
        <v>2.8</v>
      </c>
      <c r="O39" s="142">
        <f>(K39*70)+(L39*75)+(M39*25)+(N39*45)</f>
        <v>852</v>
      </c>
    </row>
    <row r="40" spans="1:15" s="30" customFormat="1" ht="9" customHeight="1">
      <c r="A40" s="123"/>
      <c r="B40" s="32"/>
      <c r="C40" s="124"/>
      <c r="D40" s="34" t="s">
        <v>261</v>
      </c>
      <c r="E40" s="53" t="s">
        <v>417</v>
      </c>
      <c r="F40" s="34" t="s">
        <v>299</v>
      </c>
      <c r="G40" s="183" t="s">
        <v>418</v>
      </c>
      <c r="H40" s="126"/>
      <c r="I40" s="85" t="s">
        <v>419</v>
      </c>
      <c r="J40" s="37"/>
      <c r="K40" s="128"/>
      <c r="L40" s="128"/>
      <c r="M40" s="129"/>
      <c r="N40" s="128"/>
      <c r="O40" s="130"/>
    </row>
    <row r="41" spans="1:15" ht="33" customHeight="1">
      <c r="A41" s="116">
        <v>42699</v>
      </c>
      <c r="B41" s="20" t="s">
        <v>266</v>
      </c>
      <c r="C41" s="146" t="s">
        <v>267</v>
      </c>
      <c r="D41" s="22" t="s">
        <v>420</v>
      </c>
      <c r="E41" s="131" t="s">
        <v>421</v>
      </c>
      <c r="F41" s="23" t="s">
        <v>422</v>
      </c>
      <c r="G41" s="184" t="s">
        <v>423</v>
      </c>
      <c r="H41" s="118" t="s">
        <v>234</v>
      </c>
      <c r="I41" s="147" t="s">
        <v>424</v>
      </c>
      <c r="J41" s="57"/>
      <c r="K41" s="119">
        <v>6.8</v>
      </c>
      <c r="L41" s="120">
        <v>2.5</v>
      </c>
      <c r="M41" s="121">
        <v>2.4</v>
      </c>
      <c r="N41" s="120">
        <v>2.9</v>
      </c>
      <c r="O41" s="122">
        <f>(K41*70)+(L41*75)+(M41*25)+(N41*45)</f>
        <v>854</v>
      </c>
    </row>
    <row r="42" spans="1:15" s="30" customFormat="1" ht="9" customHeight="1" thickBot="1">
      <c r="A42" s="159"/>
      <c r="B42" s="71"/>
      <c r="C42" s="73"/>
      <c r="D42" s="73" t="s">
        <v>425</v>
      </c>
      <c r="E42" s="102" t="s">
        <v>426</v>
      </c>
      <c r="F42" s="73" t="s">
        <v>427</v>
      </c>
      <c r="G42" s="185" t="s">
        <v>428</v>
      </c>
      <c r="H42" s="160"/>
      <c r="I42" s="161" t="s">
        <v>429</v>
      </c>
      <c r="J42" s="77"/>
      <c r="K42" s="162"/>
      <c r="L42" s="163"/>
      <c r="M42" s="164"/>
      <c r="N42" s="163"/>
      <c r="O42" s="165"/>
    </row>
    <row r="43" spans="1:15" ht="33" customHeight="1">
      <c r="A43" s="116">
        <v>42702</v>
      </c>
      <c r="B43" s="41" t="s">
        <v>289</v>
      </c>
      <c r="C43" s="166" t="s">
        <v>430</v>
      </c>
      <c r="D43" s="82" t="s">
        <v>431</v>
      </c>
      <c r="E43" s="167" t="s">
        <v>432</v>
      </c>
      <c r="F43" s="168" t="s">
        <v>433</v>
      </c>
      <c r="G43" s="181" t="s">
        <v>434</v>
      </c>
      <c r="H43" s="134" t="s">
        <v>295</v>
      </c>
      <c r="I43" s="83" t="s">
        <v>435</v>
      </c>
      <c r="J43" s="47"/>
      <c r="K43" s="155">
        <v>6.7</v>
      </c>
      <c r="L43" s="156">
        <v>2.8</v>
      </c>
      <c r="M43" s="157">
        <v>2.2999999999999998</v>
      </c>
      <c r="N43" s="156">
        <v>2.6</v>
      </c>
      <c r="O43" s="158">
        <f>(K43*70)+(L43*75)+(M43*25)+(N43*45)</f>
        <v>853.5</v>
      </c>
    </row>
    <row r="44" spans="1:15" s="30" customFormat="1" ht="9" customHeight="1">
      <c r="A44" s="123"/>
      <c r="B44" s="32"/>
      <c r="C44" s="34"/>
      <c r="D44" s="34" t="s">
        <v>436</v>
      </c>
      <c r="E44" s="53" t="s">
        <v>437</v>
      </c>
      <c r="F44" s="34" t="s">
        <v>438</v>
      </c>
      <c r="G44" s="43" t="s">
        <v>439</v>
      </c>
      <c r="H44" s="126"/>
      <c r="I44" s="36" t="s">
        <v>440</v>
      </c>
      <c r="J44" s="37"/>
      <c r="K44" s="127"/>
      <c r="L44" s="128"/>
      <c r="M44" s="129"/>
      <c r="N44" s="128"/>
      <c r="O44" s="130"/>
    </row>
    <row r="45" spans="1:15" ht="33" customHeight="1">
      <c r="A45" s="116">
        <v>42703</v>
      </c>
      <c r="B45" s="20" t="s">
        <v>228</v>
      </c>
      <c r="C45" s="117" t="s">
        <v>229</v>
      </c>
      <c r="D45" s="22" t="s">
        <v>441</v>
      </c>
      <c r="E45" s="23" t="s">
        <v>442</v>
      </c>
      <c r="F45" s="23" t="s">
        <v>443</v>
      </c>
      <c r="G45" s="182" t="s">
        <v>444</v>
      </c>
      <c r="H45" s="118" t="s">
        <v>234</v>
      </c>
      <c r="I45" s="25" t="s">
        <v>445</v>
      </c>
      <c r="J45" s="26"/>
      <c r="K45" s="119">
        <v>6.7</v>
      </c>
      <c r="L45" s="120">
        <v>2.8</v>
      </c>
      <c r="M45" s="121">
        <v>2.2999999999999998</v>
      </c>
      <c r="N45" s="120">
        <v>2.8</v>
      </c>
      <c r="O45" s="122">
        <f>(K45*70)+(L45*75)+(M45*25)+(N45*45)</f>
        <v>862.5</v>
      </c>
    </row>
    <row r="46" spans="1:15" s="30" customFormat="1" ht="9" customHeight="1">
      <c r="A46" s="123"/>
      <c r="B46" s="32"/>
      <c r="C46" s="124"/>
      <c r="D46" s="34" t="s">
        <v>446</v>
      </c>
      <c r="E46" s="34" t="s">
        <v>447</v>
      </c>
      <c r="F46" s="34" t="s">
        <v>448</v>
      </c>
      <c r="G46" s="125" t="s">
        <v>449</v>
      </c>
      <c r="H46" s="126"/>
      <c r="I46" s="36" t="s">
        <v>450</v>
      </c>
      <c r="J46" s="37"/>
      <c r="K46" s="136"/>
      <c r="L46" s="136"/>
      <c r="M46" s="136"/>
      <c r="N46" s="136"/>
      <c r="O46" s="137"/>
    </row>
    <row r="47" spans="1:15" ht="33" customHeight="1">
      <c r="A47" s="116">
        <v>42704</v>
      </c>
      <c r="B47" s="41" t="s">
        <v>241</v>
      </c>
      <c r="C47" s="117" t="s">
        <v>451</v>
      </c>
      <c r="D47" s="22" t="s">
        <v>452</v>
      </c>
      <c r="E47" s="131" t="s">
        <v>453</v>
      </c>
      <c r="F47" s="23" t="s">
        <v>454</v>
      </c>
      <c r="G47" s="133" t="s">
        <v>455</v>
      </c>
      <c r="H47" s="134" t="s">
        <v>247</v>
      </c>
      <c r="I47" s="25" t="s">
        <v>456</v>
      </c>
      <c r="J47" s="26" t="s">
        <v>462</v>
      </c>
      <c r="K47" s="139">
        <v>6.8</v>
      </c>
      <c r="L47" s="140">
        <v>2.8</v>
      </c>
      <c r="M47" s="141">
        <v>2.1</v>
      </c>
      <c r="N47" s="140">
        <v>2.7</v>
      </c>
      <c r="O47" s="142">
        <f>(K47*70)+(L47*75)+(M47*25)+(N47*45)</f>
        <v>860</v>
      </c>
    </row>
    <row r="48" spans="1:15" s="30" customFormat="1" ht="9" customHeight="1" thickBot="1">
      <c r="A48" s="159"/>
      <c r="B48" s="71"/>
      <c r="C48" s="186"/>
      <c r="D48" s="73" t="s">
        <v>319</v>
      </c>
      <c r="E48" s="102" t="s">
        <v>457</v>
      </c>
      <c r="F48" s="73" t="s">
        <v>330</v>
      </c>
      <c r="G48" s="185" t="s">
        <v>458</v>
      </c>
      <c r="H48" s="160"/>
      <c r="I48" s="100" t="s">
        <v>459</v>
      </c>
      <c r="J48" s="101"/>
      <c r="K48" s="187"/>
      <c r="L48" s="187"/>
      <c r="M48" s="187"/>
      <c r="N48" s="187"/>
      <c r="O48" s="188"/>
    </row>
    <row r="49" spans="4:16">
      <c r="D49" s="104" t="s">
        <v>460</v>
      </c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89"/>
      <c r="P49" s="190"/>
    </row>
    <row r="50" spans="4:16">
      <c r="K50" s="136"/>
      <c r="L50" s="191"/>
      <c r="M50" s="191"/>
      <c r="N50" s="191"/>
      <c r="O50" s="191"/>
      <c r="P50" s="190"/>
    </row>
    <row r="51" spans="4:16">
      <c r="L51" s="193"/>
      <c r="M51" s="190"/>
      <c r="N51" s="190"/>
      <c r="O51" s="190"/>
      <c r="P51" s="190"/>
    </row>
    <row r="52" spans="4:16">
      <c r="L52" s="193"/>
      <c r="M52" s="190"/>
      <c r="N52" s="190"/>
      <c r="O52" s="190"/>
      <c r="P52" s="190"/>
    </row>
  </sheetData>
  <mergeCells count="22">
    <mergeCell ref="C45:C46"/>
    <mergeCell ref="C47:C48"/>
    <mergeCell ref="D49:N49"/>
    <mergeCell ref="C11:C12"/>
    <mergeCell ref="C27:C28"/>
    <mergeCell ref="C29:C30"/>
    <mergeCell ref="C33:C34"/>
    <mergeCell ref="C35:C36"/>
    <mergeCell ref="C37:C38"/>
    <mergeCell ref="C39:C40"/>
    <mergeCell ref="C15:C16"/>
    <mergeCell ref="C17:C18"/>
    <mergeCell ref="C19:C20"/>
    <mergeCell ref="C21:O22"/>
    <mergeCell ref="C23:C24"/>
    <mergeCell ref="C25:C26"/>
    <mergeCell ref="A1:H1"/>
    <mergeCell ref="K1:O1"/>
    <mergeCell ref="E2:H2"/>
    <mergeCell ref="C3:C4"/>
    <mergeCell ref="C5:C6"/>
    <mergeCell ref="C7:C8"/>
  </mergeCells>
  <phoneticPr fontId="15" type="noConversion"/>
  <printOptions horizontalCentered="1"/>
  <pageMargins left="0.17" right="0.16" top="0.82" bottom="0.15748031496062992" header="0.36" footer="0.1574803149606299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105.11月 東安國中  合菜 菜單 </vt:lpstr>
      <vt:lpstr>105.11東安國中便當 菜單 </vt:lpstr>
      <vt:lpstr>'105.11月 東安國中  合菜 菜單 '!Print_Area</vt:lpstr>
      <vt:lpstr>'105.11東安國中便當 菜單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Mavoly</dc:creator>
  <cp:lastModifiedBy>Mavoly</cp:lastModifiedBy>
  <dcterms:created xsi:type="dcterms:W3CDTF">2016-10-21T06:52:11Z</dcterms:created>
  <dcterms:modified xsi:type="dcterms:W3CDTF">2016-10-21T06:56:01Z</dcterms:modified>
</cp:coreProperties>
</file>