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780" windowHeight="6924" activeTab="1"/>
  </bookViews>
  <sheets>
    <sheet name="合菜" sheetId="1" r:id="rId1"/>
    <sheet name="便當" sheetId="2" r:id="rId2"/>
  </sheets>
  <definedNames>
    <definedName name="_xlnm.Print_Area" localSheetId="0">合菜!$A$1:$P$49</definedName>
    <definedName name="_xlnm.Print_Area" localSheetId="1">便當!$A$1:$R$49</definedName>
  </definedNames>
  <calcPr calcId="152511"/>
</workbook>
</file>

<file path=xl/calcChain.xml><?xml version="1.0" encoding="utf-8"?>
<calcChain xmlns="http://schemas.openxmlformats.org/spreadsheetml/2006/main">
  <c r="R47" i="2" l="1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R7" i="2"/>
  <c r="R5" i="2"/>
  <c r="P7" i="1"/>
  <c r="P5" i="1"/>
  <c r="P47" i="1"/>
  <c r="P45" i="1"/>
  <c r="P41" i="1"/>
  <c r="P39" i="1"/>
  <c r="P37" i="1"/>
  <c r="P33" i="1"/>
  <c r="P31" i="1"/>
  <c r="P29" i="1"/>
  <c r="P27" i="1"/>
  <c r="P25" i="1"/>
  <c r="P13" i="1"/>
  <c r="P11" i="1"/>
  <c r="P9" i="1"/>
  <c r="P21" i="1"/>
  <c r="P19" i="1"/>
  <c r="P17" i="1"/>
  <c r="P15" i="1"/>
  <c r="P43" i="1"/>
  <c r="P35" i="1"/>
  <c r="P23" i="1"/>
</calcChain>
</file>

<file path=xl/sharedStrings.xml><?xml version="1.0" encoding="utf-8"?>
<sst xmlns="http://schemas.openxmlformats.org/spreadsheetml/2006/main" count="610" uniqueCount="382">
  <si>
    <t>立宇食品</t>
    <phoneticPr fontId="2" type="noConversion"/>
  </si>
  <si>
    <t>日期</t>
  </si>
  <si>
    <t>星期</t>
    <phoneticPr fontId="2" type="noConversion"/>
  </si>
  <si>
    <t>主食</t>
    <phoneticPr fontId="2" type="noConversion"/>
  </si>
  <si>
    <t>主菜</t>
  </si>
  <si>
    <t>副菜</t>
    <phoneticPr fontId="2" type="noConversion"/>
  </si>
  <si>
    <t>青菜</t>
  </si>
  <si>
    <t>湯品</t>
    <phoneticPr fontId="2" type="noConversion"/>
  </si>
  <si>
    <t>其他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</si>
  <si>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</si>
  <si>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</si>
  <si>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</si>
  <si>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油脂</t>
    <phoneticPr fontId="2" type="noConversion"/>
  </si>
  <si>
    <t>水果</t>
    <phoneticPr fontId="2" type="noConversion"/>
  </si>
  <si>
    <t>熱量</t>
  </si>
  <si>
    <t>一</t>
    <phoneticPr fontId="2" type="noConversion"/>
  </si>
  <si>
    <t>白菜</t>
  </si>
  <si>
    <t>二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</si>
  <si>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</si>
  <si>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</si>
  <si>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</si>
  <si>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營養師：吳慧霖 營養字第007091號</t>
    <phoneticPr fontId="2" type="noConversion"/>
  </si>
  <si>
    <t>三</t>
    <phoneticPr fontId="2" type="noConversion"/>
  </si>
  <si>
    <t>(燒)馬鈴薯.紅蘿蔔</t>
    <phoneticPr fontId="2" type="noConversion"/>
  </si>
  <si>
    <t>季節蔬菜</t>
    <phoneticPr fontId="2" type="noConversion"/>
  </si>
  <si>
    <t>紫菜.吻魚</t>
    <phoneticPr fontId="2" type="noConversion"/>
  </si>
  <si>
    <t>(燒)雞肉.馬鈴薯</t>
    <phoneticPr fontId="2" type="noConversion"/>
  </si>
  <si>
    <t>香Q白飯</t>
    <phoneticPr fontId="2" type="noConversion"/>
  </si>
  <si>
    <t>吉園圃
蔬菜</t>
    <phoneticPr fontId="2" type="noConversion"/>
  </si>
  <si>
    <t>芹香貢丸湯</t>
    <phoneticPr fontId="2" type="noConversion"/>
  </si>
  <si>
    <t>(燒)豬肉</t>
    <phoneticPr fontId="2" type="noConversion"/>
  </si>
  <si>
    <t>有機
蔬菜</t>
    <phoneticPr fontId="2" type="noConversion"/>
  </si>
  <si>
    <t>主廚濃湯</t>
    <phoneticPr fontId="2" type="noConversion"/>
  </si>
  <si>
    <t>營養白飯</t>
    <phoneticPr fontId="2" type="noConversion"/>
  </si>
  <si>
    <t>黑胡椒里肌</t>
    <phoneticPr fontId="2" type="noConversion"/>
  </si>
  <si>
    <t>佛蒙特咖哩</t>
    <phoneticPr fontId="2" type="noConversion"/>
  </si>
  <si>
    <t>白菜獅子頭</t>
    <phoneticPr fontId="2" type="noConversion"/>
  </si>
  <si>
    <t>(燒)豬肉.黑胡椒</t>
    <phoneticPr fontId="2" type="noConversion"/>
  </si>
  <si>
    <t>(炒)白菜.豬肉.紅蘿蔔</t>
    <phoneticPr fontId="2" type="noConversion"/>
  </si>
  <si>
    <t>非基改玉米.馬鈴薯</t>
    <phoneticPr fontId="2" type="noConversion"/>
  </si>
  <si>
    <t>(燒)洋蔥.洋芋.紅蘿蔔</t>
    <phoneticPr fontId="2" type="noConversion"/>
  </si>
  <si>
    <t>紫米飯</t>
    <phoneticPr fontId="2" type="noConversion"/>
  </si>
  <si>
    <t>蘿蔔排骨湯</t>
    <phoneticPr fontId="2" type="noConversion"/>
  </si>
  <si>
    <t>(燒)雞肉</t>
    <phoneticPr fontId="2" type="noConversion"/>
  </si>
  <si>
    <t>(燒)非基改豆腐.木耳.豬肉</t>
    <phoneticPr fontId="2" type="noConversion"/>
  </si>
  <si>
    <t>蘿蔔.豬肉</t>
    <phoneticPr fontId="2" type="noConversion"/>
  </si>
  <si>
    <t>酸辣湯</t>
    <phoneticPr fontId="2" type="noConversion"/>
  </si>
  <si>
    <t>胚芽飯</t>
    <phoneticPr fontId="2" type="noConversion"/>
  </si>
  <si>
    <t>蜜汁豬排</t>
    <phoneticPr fontId="2" type="noConversion"/>
  </si>
  <si>
    <t>白玉麵輪</t>
    <phoneticPr fontId="2" type="noConversion"/>
  </si>
  <si>
    <t>有機蔬菜</t>
    <phoneticPr fontId="2" type="noConversion"/>
  </si>
  <si>
    <t>(燒)白蘿蔔.麵輪</t>
    <phoneticPr fontId="2" type="noConversion"/>
  </si>
  <si>
    <t>泰式翅腿X2</t>
    <phoneticPr fontId="2" type="noConversion"/>
  </si>
  <si>
    <t xml:space="preserve"> 芝麻海根</t>
    <phoneticPr fontId="2" type="noConversion"/>
  </si>
  <si>
    <t>什錦肉羹湯</t>
    <phoneticPr fontId="2" type="noConversion"/>
  </si>
  <si>
    <t>巧達濃湯</t>
    <phoneticPr fontId="2" type="noConversion"/>
  </si>
  <si>
    <t>咖哩雞</t>
    <phoneticPr fontId="2" type="noConversion"/>
  </si>
  <si>
    <t>瓜仔燒肉</t>
    <phoneticPr fontId="2" type="noConversion"/>
  </si>
  <si>
    <t>柳葉魚</t>
    <phoneticPr fontId="2" type="noConversion"/>
  </si>
  <si>
    <t>(燒)瓜仔.豬肉</t>
    <phoneticPr fontId="2" type="noConversion"/>
  </si>
  <si>
    <t>蒜泥白肉</t>
    <phoneticPr fontId="2" type="noConversion"/>
  </si>
  <si>
    <t>梅干香筍</t>
    <phoneticPr fontId="2" type="noConversion"/>
  </si>
  <si>
    <t>家常豆腐</t>
    <phoneticPr fontId="2" type="noConversion"/>
  </si>
  <si>
    <t>酸菜豬血湯</t>
    <phoneticPr fontId="2" type="noConversion"/>
  </si>
  <si>
    <t>(燒)洋蔥.蒜頭</t>
    <phoneticPr fontId="2" type="noConversion"/>
  </si>
  <si>
    <t>(燒)梅干.筍.絞肉</t>
    <phoneticPr fontId="2" type="noConversion"/>
  </si>
  <si>
    <t>非基改玉米.洋芋</t>
    <phoneticPr fontId="2" type="noConversion"/>
  </si>
  <si>
    <t>時蔬.肉羹</t>
    <phoneticPr fontId="2" type="noConversion"/>
  </si>
  <si>
    <t>(炒)海根.芝麻</t>
    <phoneticPr fontId="2" type="noConversion"/>
  </si>
  <si>
    <t>酸菜.豬血</t>
    <phoneticPr fontId="2" type="noConversion"/>
  </si>
  <si>
    <t>蘑菇豬排</t>
    <phoneticPr fontId="2" type="noConversion"/>
  </si>
  <si>
    <t>咖哩洋芋</t>
    <phoneticPr fontId="2" type="noConversion"/>
  </si>
  <si>
    <t>花生麵筋</t>
    <phoneticPr fontId="2" type="noConversion"/>
  </si>
  <si>
    <t>(燒)豬肉.蘑菇</t>
    <phoneticPr fontId="2" type="noConversion"/>
  </si>
  <si>
    <t>(燒)非基改麵筋.花生.青豆</t>
    <phoneticPr fontId="2" type="noConversion"/>
  </si>
  <si>
    <t>麵線羹湯</t>
    <phoneticPr fontId="2" type="noConversion"/>
  </si>
  <si>
    <t>麵線.筍絲</t>
    <phoneticPr fontId="2" type="noConversion"/>
  </si>
  <si>
    <t>芋頭燒肉</t>
    <phoneticPr fontId="2" type="noConversion"/>
  </si>
  <si>
    <t>蠔油素雞</t>
    <phoneticPr fontId="2" type="noConversion"/>
  </si>
  <si>
    <t>紫菜吻魚湯</t>
    <phoneticPr fontId="2" type="noConversion"/>
  </si>
  <si>
    <t>(燒)豬肉.芋頭</t>
    <phoneticPr fontId="2" type="noConversion"/>
  </si>
  <si>
    <t>土魠魚排</t>
    <phoneticPr fontId="2" type="noConversion"/>
  </si>
  <si>
    <t>洋蔥炒蛋</t>
    <phoneticPr fontId="2" type="noConversion"/>
  </si>
  <si>
    <t>海帶三絲</t>
    <phoneticPr fontId="2" type="noConversion"/>
  </si>
  <si>
    <t>南瓜濃湯</t>
    <phoneticPr fontId="2" type="noConversion"/>
  </si>
  <si>
    <t>(炸)土魠魚</t>
    <phoneticPr fontId="2" type="noConversion"/>
  </si>
  <si>
    <t>(炒)雞蛋.洋蔥</t>
    <phoneticPr fontId="2" type="noConversion"/>
  </si>
  <si>
    <t>(炒)海帶.非基改干絲.紅蘿蔔</t>
    <phoneticPr fontId="2" type="noConversion"/>
  </si>
  <si>
    <t>南瓜.馬鈴薯</t>
    <phoneticPr fontId="2" type="noConversion"/>
  </si>
  <si>
    <t>燒烤雞腿</t>
    <phoneticPr fontId="2" type="noConversion"/>
  </si>
  <si>
    <t>日式關東煮</t>
    <phoneticPr fontId="2" type="noConversion"/>
  </si>
  <si>
    <t>蕃茄炒蛋</t>
    <phoneticPr fontId="2" type="noConversion"/>
  </si>
  <si>
    <t>(滷)蘿蔔.時蔬.非基改玉米</t>
    <phoneticPr fontId="2" type="noConversion"/>
  </si>
  <si>
    <t>(炒)雞蛋.蕃茄</t>
    <phoneticPr fontId="2" type="noConversion"/>
  </si>
  <si>
    <t>昆布肉片湯</t>
    <phoneticPr fontId="2" type="noConversion"/>
  </si>
  <si>
    <t>昆布.豬肉</t>
    <phoneticPr fontId="2" type="noConversion"/>
  </si>
  <si>
    <t>金針排骨湯</t>
    <phoneticPr fontId="2" type="noConversion"/>
  </si>
  <si>
    <t>金針.豬肉</t>
    <phoneticPr fontId="2" type="noConversion"/>
  </si>
  <si>
    <t>北海魷魚湯</t>
    <phoneticPr fontId="2" type="noConversion"/>
  </si>
  <si>
    <t>筍絲.魷魚</t>
    <phoneticPr fontId="2" type="noConversion"/>
  </si>
  <si>
    <t>米粉.蘿蔔</t>
    <phoneticPr fontId="2" type="noConversion"/>
  </si>
  <si>
    <t>古早味米粉湯</t>
    <phoneticPr fontId="2" type="noConversion"/>
  </si>
  <si>
    <t>香Q白飯</t>
    <phoneticPr fontId="2" type="noConversion"/>
  </si>
  <si>
    <t>脆皮雞腿</t>
    <phoneticPr fontId="2" type="noConversion"/>
  </si>
  <si>
    <t>彩繪三色肉末</t>
    <phoneticPr fontId="2" type="noConversion"/>
  </si>
  <si>
    <t>海苔花枝燒</t>
    <phoneticPr fontId="2" type="noConversion"/>
  </si>
  <si>
    <t>(炸)雞肉</t>
    <phoneticPr fontId="2" type="noConversion"/>
  </si>
  <si>
    <t>(炸)雞肉</t>
    <phoneticPr fontId="2" type="noConversion"/>
  </si>
  <si>
    <t>(炒)三色丁.豬肉</t>
    <phoneticPr fontId="2" type="noConversion"/>
  </si>
  <si>
    <t>(燒)花枝.海苔.白菜</t>
    <phoneticPr fontId="2" type="noConversion"/>
  </si>
  <si>
    <t>義大利麵</t>
    <phoneticPr fontId="2" type="noConversion"/>
  </si>
  <si>
    <t>麻將燒里肌</t>
    <phoneticPr fontId="2" type="noConversion"/>
  </si>
  <si>
    <t>藍家刈包</t>
    <phoneticPr fontId="2" type="noConversion"/>
  </si>
  <si>
    <t>酸菜+花生粉</t>
    <phoneticPr fontId="2" type="noConversion"/>
  </si>
  <si>
    <t>(燒)豬肉</t>
    <phoneticPr fontId="2" type="noConversion"/>
  </si>
  <si>
    <t>(蒸)掛包</t>
    <phoneticPr fontId="2" type="noConversion"/>
  </si>
  <si>
    <t>(炒)酸菜</t>
    <phoneticPr fontId="2" type="noConversion"/>
  </si>
  <si>
    <t>地瓜飯</t>
    <phoneticPr fontId="2" type="noConversion"/>
  </si>
  <si>
    <t>羅勒三杯雞</t>
    <phoneticPr fontId="2" type="noConversion"/>
  </si>
  <si>
    <t>蟹絲茶碗蒸</t>
    <phoneticPr fontId="2" type="noConversion"/>
  </si>
  <si>
    <t>醬燒龍鳳腿</t>
    <phoneticPr fontId="2" type="noConversion"/>
  </si>
  <si>
    <t>(燒)雞肉.九層塔</t>
    <phoneticPr fontId="2" type="noConversion"/>
  </si>
  <si>
    <t>(蒸)雞蛋.蟹肉</t>
    <phoneticPr fontId="2" type="noConversion"/>
  </si>
  <si>
    <t>(燒)龍鳳腿</t>
    <phoneticPr fontId="2" type="noConversion"/>
  </si>
  <si>
    <t>紫米飯</t>
    <phoneticPr fontId="2" type="noConversion"/>
  </si>
  <si>
    <t>哈燒雞翅</t>
    <phoneticPr fontId="2" type="noConversion"/>
  </si>
  <si>
    <t>麻婆豆腐</t>
    <phoneticPr fontId="2" type="noConversion"/>
  </si>
  <si>
    <t>黃瓜肉絲</t>
    <phoneticPr fontId="2" type="noConversion"/>
  </si>
  <si>
    <t>(燒)雞肉</t>
    <phoneticPr fontId="2" type="noConversion"/>
  </si>
  <si>
    <t>(燒)非基改豆腐.木耳.豬肉</t>
    <phoneticPr fontId="2" type="noConversion"/>
  </si>
  <si>
    <t>(炒)黃瓜.豬肉</t>
    <phoneticPr fontId="2" type="noConversion"/>
  </si>
  <si>
    <t>梅干扣肉</t>
    <phoneticPr fontId="2" type="noConversion"/>
  </si>
  <si>
    <t>香蔥菜脯蛋</t>
    <phoneticPr fontId="2" type="noConversion"/>
  </si>
  <si>
    <t>香滷油豆腐</t>
    <phoneticPr fontId="2" type="noConversion"/>
  </si>
  <si>
    <t>(燒)豬肉.梅干</t>
    <phoneticPr fontId="2" type="noConversion"/>
  </si>
  <si>
    <t>(炒)雞蛋.菜脯.蔥</t>
    <phoneticPr fontId="2" type="noConversion"/>
  </si>
  <si>
    <t>(滷)非基改油豆腐.紅蘿蔔</t>
    <phoneticPr fontId="2" type="noConversion"/>
  </si>
  <si>
    <t>培根
蛋炒飯</t>
    <phoneticPr fontId="2" type="noConversion"/>
  </si>
  <si>
    <t>卡啦雞腿酥</t>
    <phoneticPr fontId="2" type="noConversion"/>
  </si>
  <si>
    <t>(炸)雞肉</t>
    <phoneticPr fontId="2" type="noConversion"/>
  </si>
  <si>
    <t>黃瓜肉片</t>
    <phoneticPr fontId="2" type="noConversion"/>
  </si>
  <si>
    <t>銀絲卷</t>
    <phoneticPr fontId="2" type="noConversion"/>
  </si>
  <si>
    <t>(蒸)銀絲卷</t>
    <phoneticPr fontId="2" type="noConversion"/>
  </si>
  <si>
    <t>紅燒雞腿</t>
    <phoneticPr fontId="2" type="noConversion"/>
  </si>
  <si>
    <t>韭菜甜不辣</t>
    <phoneticPr fontId="2" type="noConversion"/>
  </si>
  <si>
    <t>沙茶粉絲煲</t>
    <phoneticPr fontId="2" type="noConversion"/>
  </si>
  <si>
    <t>(燒)韭菜.甜不辣</t>
    <phoneticPr fontId="2" type="noConversion"/>
  </si>
  <si>
    <t>咖哩蒸蛋</t>
    <phoneticPr fontId="2" type="noConversion"/>
  </si>
  <si>
    <t>(蒸)雞蛋.咖哩粉</t>
    <phoneticPr fontId="2" type="noConversion"/>
  </si>
  <si>
    <t>紅燒洋芋雞丁</t>
    <phoneticPr fontId="2" type="noConversion"/>
  </si>
  <si>
    <t>(燒)馬鈴薯.雞肉</t>
    <phoneticPr fontId="2" type="noConversion"/>
  </si>
  <si>
    <t>糙米飯</t>
    <phoneticPr fontId="2" type="noConversion"/>
  </si>
  <si>
    <t>沙嗲肉片壽喜燒</t>
    <phoneticPr fontId="2" type="noConversion"/>
  </si>
  <si>
    <t>(燒)豬肉.洋蔥</t>
    <phoneticPr fontId="2" type="noConversion"/>
  </si>
  <si>
    <t>油燜鮮筍</t>
    <phoneticPr fontId="2" type="noConversion"/>
  </si>
  <si>
    <t>燒賣/干貝酥</t>
    <phoneticPr fontId="2" type="noConversion"/>
  </si>
  <si>
    <t>(炒)筍.紅蘿蔔</t>
    <phoneticPr fontId="2" type="noConversion"/>
  </si>
  <si>
    <t>(蒸)燒賣.干貝酥</t>
    <phoneticPr fontId="2" type="noConversion"/>
  </si>
  <si>
    <t>擔擔麵</t>
    <phoneticPr fontId="2" type="noConversion"/>
  </si>
  <si>
    <t>美式漢堡</t>
    <phoneticPr fontId="2" type="noConversion"/>
  </si>
  <si>
    <t>鐵板豬柳</t>
    <phoneticPr fontId="2" type="noConversion"/>
  </si>
  <si>
    <t>(烤)麵包</t>
    <phoneticPr fontId="2" type="noConversion"/>
  </si>
  <si>
    <t>(炒)豬肉.洋蔥</t>
    <phoneticPr fontId="2" type="noConversion"/>
  </si>
  <si>
    <t>香酥雞堡</t>
    <phoneticPr fontId="2" type="noConversion"/>
  </si>
  <si>
    <t>肉鬆蓋飯</t>
    <phoneticPr fontId="2" type="noConversion"/>
  </si>
  <si>
    <t>鳳梨火腿
蛋炒飯</t>
    <phoneticPr fontId="2" type="noConversion"/>
  </si>
  <si>
    <t>松坂雞排</t>
    <phoneticPr fontId="2" type="noConversion"/>
  </si>
  <si>
    <t>鐵板豆腐</t>
    <phoneticPr fontId="2" type="noConversion"/>
  </si>
  <si>
    <t>茶葉蛋</t>
    <phoneticPr fontId="2" type="noConversion"/>
  </si>
  <si>
    <t>(滷)雞蛋</t>
    <phoneticPr fontId="2" type="noConversion"/>
  </si>
  <si>
    <t>(炒)非基改豆腐.洋蔥</t>
    <phoneticPr fontId="2" type="noConversion"/>
  </si>
  <si>
    <t>蜜汁子排</t>
    <phoneticPr fontId="2" type="noConversion"/>
  </si>
  <si>
    <t>(燒)豬肉</t>
    <phoneticPr fontId="2" type="noConversion"/>
  </si>
  <si>
    <t>開陽扁蒲</t>
    <phoneticPr fontId="2" type="noConversion"/>
  </si>
  <si>
    <t>海結麵輪</t>
    <phoneticPr fontId="2" type="noConversion"/>
  </si>
  <si>
    <t>(炒)扁蒲.開陽</t>
    <phoneticPr fontId="2" type="noConversion"/>
  </si>
  <si>
    <t>(燒)海結.麵輪</t>
    <phoneticPr fontId="2" type="noConversion"/>
  </si>
  <si>
    <t>奶皇包</t>
    <phoneticPr fontId="2" type="noConversion"/>
  </si>
  <si>
    <t>(燒)非基改素雞.香根</t>
    <phoneticPr fontId="2" type="noConversion"/>
  </si>
  <si>
    <t>(蒸)奶皇包</t>
    <phoneticPr fontId="2" type="noConversion"/>
  </si>
  <si>
    <t>(燒)粉絲.木耳.紅蘿蔔</t>
    <phoneticPr fontId="2" type="noConversion"/>
  </si>
  <si>
    <t>水果</t>
    <phoneticPr fontId="2" type="noConversion"/>
  </si>
  <si>
    <t>香Q白飯</t>
    <phoneticPr fontId="2" type="noConversion"/>
  </si>
  <si>
    <t>紅燒豬腩</t>
    <phoneticPr fontId="2" type="noConversion"/>
  </si>
  <si>
    <t>佛跳牆</t>
    <phoneticPr fontId="2" type="noConversion"/>
  </si>
  <si>
    <t>滷蛋肉燥</t>
    <phoneticPr fontId="2" type="noConversion"/>
  </si>
  <si>
    <t>(燒)豬肉.蘿蔔</t>
    <phoneticPr fontId="2" type="noConversion"/>
  </si>
  <si>
    <t>(滷)白菜.木耳.豬肉.芋頭.絞肉</t>
    <phoneticPr fontId="2" type="noConversion"/>
  </si>
  <si>
    <t>(滷)雞蛋.豬肉</t>
    <phoneticPr fontId="2" type="noConversion"/>
  </si>
  <si>
    <t>味噌豆腐湯</t>
    <phoneticPr fontId="2" type="noConversion"/>
  </si>
  <si>
    <t>非基改豆腐.味噌</t>
    <phoneticPr fontId="2" type="noConversion"/>
  </si>
  <si>
    <t>海芽蛋花湯</t>
    <phoneticPr fontId="2" type="noConversion"/>
  </si>
  <si>
    <t>海芽.雞蛋</t>
    <phoneticPr fontId="2" type="noConversion"/>
  </si>
  <si>
    <t>包餡魚丸湯</t>
    <phoneticPr fontId="2" type="noConversion"/>
  </si>
  <si>
    <t>魚丸.時蔬</t>
    <phoneticPr fontId="2" type="noConversion"/>
  </si>
  <si>
    <t>仙草奶凍</t>
    <phoneticPr fontId="2" type="noConversion"/>
  </si>
  <si>
    <t>仙草.茶包</t>
    <phoneticPr fontId="2" type="noConversion"/>
  </si>
  <si>
    <t>檸檬愛玉</t>
    <phoneticPr fontId="2" type="noConversion"/>
  </si>
  <si>
    <t>檸檬.愛玉</t>
    <phoneticPr fontId="2" type="noConversion"/>
  </si>
  <si>
    <t>布丁豆花</t>
    <phoneticPr fontId="2" type="noConversion"/>
  </si>
  <si>
    <t>綠豆珍珠</t>
    <phoneticPr fontId="2" type="noConversion"/>
  </si>
  <si>
    <t>綠豆.粉圓</t>
    <phoneticPr fontId="2" type="noConversion"/>
  </si>
  <si>
    <t>◎每週三附水果</t>
    <phoneticPr fontId="2" type="noConversion"/>
  </si>
  <si>
    <t>客家貢丸湯</t>
    <phoneticPr fontId="2" type="noConversion"/>
  </si>
  <si>
    <t>貢丸.時蔬</t>
    <phoneticPr fontId="2" type="noConversion"/>
  </si>
  <si>
    <t>蛋炒飯</t>
    <phoneticPr fontId="2" type="noConversion"/>
  </si>
  <si>
    <t>黑糖捲</t>
    <phoneticPr fontId="2" type="noConversion"/>
  </si>
  <si>
    <t>(蒸)黑糖捲</t>
    <phoneticPr fontId="2" type="noConversion"/>
  </si>
  <si>
    <t>沙茶黑干</t>
    <phoneticPr fontId="2" type="noConversion"/>
  </si>
  <si>
    <t>(炒)青蔥.非基改豆干</t>
    <phoneticPr fontId="2" type="noConversion"/>
  </si>
  <si>
    <t>油燜香筍</t>
    <phoneticPr fontId="2" type="noConversion"/>
  </si>
  <si>
    <t>(炒)筍子.紅蘿蔔</t>
    <phoneticPr fontId="2" type="noConversion"/>
  </si>
  <si>
    <t xml:space="preserve">東安國中 營養午餐菜單【合菜】   105年05月 </t>
    <phoneticPr fontId="2" type="noConversion"/>
  </si>
  <si>
    <t xml:space="preserve">東安國中 營養午餐菜單【便當】   105年05月 </t>
    <phoneticPr fontId="2" type="noConversion"/>
  </si>
  <si>
    <t>糖醋排骨</t>
    <phoneticPr fontId="2" type="noConversion"/>
  </si>
  <si>
    <t>沙茶黑干</t>
    <phoneticPr fontId="2" type="noConversion"/>
  </si>
  <si>
    <t>香筍肉末</t>
    <phoneticPr fontId="2" type="noConversion"/>
  </si>
  <si>
    <t>M大薯餅</t>
    <phoneticPr fontId="2" type="noConversion"/>
  </si>
  <si>
    <t>(燒)豬肉</t>
    <phoneticPr fontId="2" type="noConversion"/>
  </si>
  <si>
    <t>脆皮雞腿</t>
    <phoneticPr fontId="2" type="noConversion"/>
  </si>
  <si>
    <t>彩繪三色肉末</t>
    <phoneticPr fontId="2" type="noConversion"/>
  </si>
  <si>
    <t>螞蟻上樹</t>
    <phoneticPr fontId="2" type="noConversion"/>
  </si>
  <si>
    <t>香滷油腐</t>
    <phoneticPr fontId="2" type="noConversion"/>
  </si>
  <si>
    <t>(炸)雞肉</t>
    <phoneticPr fontId="2" type="noConversion"/>
  </si>
  <si>
    <t>(炒)三色丁.豬肉</t>
    <phoneticPr fontId="2" type="noConversion"/>
  </si>
  <si>
    <t>(炒)冬粉.木耳.豬肉</t>
    <phoneticPr fontId="2" type="noConversion"/>
  </si>
  <si>
    <t>(滷)非基改油腐</t>
    <phoneticPr fontId="2" type="noConversion"/>
  </si>
  <si>
    <t>麻將燒里肌</t>
    <phoneticPr fontId="2" type="noConversion"/>
  </si>
  <si>
    <t>蔥爆豆干</t>
    <phoneticPr fontId="2" type="noConversion"/>
  </si>
  <si>
    <t>香甜酸菜</t>
    <phoneticPr fontId="2" type="noConversion"/>
  </si>
  <si>
    <t>麥克雞塊</t>
    <phoneticPr fontId="2" type="noConversion"/>
  </si>
  <si>
    <t>(炒)非基改豆干.蔥</t>
    <phoneticPr fontId="2" type="noConversion"/>
  </si>
  <si>
    <t>(炒)酸菜.豬肉</t>
    <phoneticPr fontId="2" type="noConversion"/>
  </si>
  <si>
    <t>羅勒三杯雞</t>
    <phoneticPr fontId="2" type="noConversion"/>
  </si>
  <si>
    <t>蟹絲茶碗蒸</t>
    <phoneticPr fontId="2" type="noConversion"/>
  </si>
  <si>
    <t>醬燒龍鳳腿</t>
    <phoneticPr fontId="2" type="noConversion"/>
  </si>
  <si>
    <t>榨菜肉絲</t>
    <phoneticPr fontId="2" type="noConversion"/>
  </si>
  <si>
    <t>(燒)雞肉.九層塔</t>
    <phoneticPr fontId="2" type="noConversion"/>
  </si>
  <si>
    <t>(蒸)雞蛋.蟹肉</t>
    <phoneticPr fontId="2" type="noConversion"/>
  </si>
  <si>
    <t>(燒)龍鳳腿</t>
    <phoneticPr fontId="2" type="noConversion"/>
  </si>
  <si>
    <t>(炒)榨菜.豬肉</t>
    <phoneticPr fontId="2" type="noConversion"/>
  </si>
  <si>
    <t>美式炸雞</t>
    <phoneticPr fontId="2" type="noConversion"/>
  </si>
  <si>
    <t>佛蒙特咖哩</t>
    <phoneticPr fontId="2" type="noConversion"/>
  </si>
  <si>
    <t>白菜獅子頭</t>
    <phoneticPr fontId="2" type="noConversion"/>
  </si>
  <si>
    <t>滷海帶結</t>
    <phoneticPr fontId="2" type="noConversion"/>
  </si>
  <si>
    <t>(燒)洋蔥.洋芋.紅蘿蔔</t>
    <phoneticPr fontId="2" type="noConversion"/>
  </si>
  <si>
    <t>(炒)白菜.豬肉.紅蘿蔔</t>
    <phoneticPr fontId="2" type="noConversion"/>
  </si>
  <si>
    <t>(滷)海帶</t>
    <phoneticPr fontId="2" type="noConversion"/>
  </si>
  <si>
    <t>哈燒雞翅</t>
    <phoneticPr fontId="2" type="noConversion"/>
  </si>
  <si>
    <t>麻婆豆腐</t>
    <phoneticPr fontId="2" type="noConversion"/>
  </si>
  <si>
    <t>黃瓜肉絲</t>
    <phoneticPr fontId="2" type="noConversion"/>
  </si>
  <si>
    <t>丁香小魚</t>
    <phoneticPr fontId="2" type="noConversion"/>
  </si>
  <si>
    <t>(燒)雞肉</t>
    <phoneticPr fontId="2" type="noConversion"/>
  </si>
  <si>
    <t>(燒)非基改豆腐.木耳.豬肉</t>
    <phoneticPr fontId="2" type="noConversion"/>
  </si>
  <si>
    <t>(炒)黃瓜.豬肉</t>
    <phoneticPr fontId="2" type="noConversion"/>
  </si>
  <si>
    <t>(炒)非基改豆干.小魚</t>
    <phoneticPr fontId="2" type="noConversion"/>
  </si>
  <si>
    <t>梅干扣肉</t>
    <phoneticPr fontId="2" type="noConversion"/>
  </si>
  <si>
    <t>香蔥菜脯蛋</t>
    <phoneticPr fontId="2" type="noConversion"/>
  </si>
  <si>
    <t>香滷油豆腐</t>
    <phoneticPr fontId="2" type="noConversion"/>
  </si>
  <si>
    <t>培根花椰</t>
    <phoneticPr fontId="2" type="noConversion"/>
  </si>
  <si>
    <t>(燒)豬肉.梅干</t>
    <phoneticPr fontId="2" type="noConversion"/>
  </si>
  <si>
    <t>(炒)雞蛋.菜脯.蔥</t>
    <phoneticPr fontId="2" type="noConversion"/>
  </si>
  <si>
    <t>(滷)非基改油豆腐.紅蘿蔔</t>
    <phoneticPr fontId="2" type="noConversion"/>
  </si>
  <si>
    <t>(炒)培根.花椰</t>
    <phoneticPr fontId="2" type="noConversion"/>
  </si>
  <si>
    <t>卡啦雞腿酥</t>
    <phoneticPr fontId="2" type="noConversion"/>
  </si>
  <si>
    <t>黃瓜肉片</t>
    <phoneticPr fontId="2" type="noConversion"/>
  </si>
  <si>
    <t>法式洋芋</t>
    <phoneticPr fontId="2" type="noConversion"/>
  </si>
  <si>
    <t>地瓜球</t>
    <phoneticPr fontId="2" type="noConversion"/>
  </si>
  <si>
    <t>(燒)馬鈴薯.紅蘿蔔</t>
    <phoneticPr fontId="2" type="noConversion"/>
  </si>
  <si>
    <t>紅燒雞腿</t>
    <phoneticPr fontId="2" type="noConversion"/>
  </si>
  <si>
    <t>韭菜甜不辣</t>
    <phoneticPr fontId="2" type="noConversion"/>
  </si>
  <si>
    <t>沙茶粉絲煲</t>
    <phoneticPr fontId="2" type="noConversion"/>
  </si>
  <si>
    <t>冬菇雙色</t>
    <phoneticPr fontId="2" type="noConversion"/>
  </si>
  <si>
    <t>(燒)韭菜.甜不辣</t>
    <phoneticPr fontId="2" type="noConversion"/>
  </si>
  <si>
    <t>(燒)粉絲.木耳.紅蘿蔔</t>
    <phoneticPr fontId="2" type="noConversion"/>
  </si>
  <si>
    <t>(燒)金針菇.香菇</t>
    <phoneticPr fontId="2" type="noConversion"/>
  </si>
  <si>
    <t>鱈香魚排</t>
    <phoneticPr fontId="2" type="noConversion"/>
  </si>
  <si>
    <t>咖哩蒸蛋</t>
    <phoneticPr fontId="2" type="noConversion"/>
  </si>
  <si>
    <t>白玉麵輪</t>
    <phoneticPr fontId="2" type="noConversion"/>
  </si>
  <si>
    <t>淡水魚丸</t>
    <phoneticPr fontId="2" type="noConversion"/>
  </si>
  <si>
    <t>(蒸)雞蛋.咖哩粉</t>
    <phoneticPr fontId="2" type="noConversion"/>
  </si>
  <si>
    <t>(燒)白蘿蔔.麵輪</t>
    <phoneticPr fontId="2" type="noConversion"/>
  </si>
  <si>
    <t>(燒)魚丸</t>
    <phoneticPr fontId="2" type="noConversion"/>
  </si>
  <si>
    <t>泰式翅腿x2</t>
    <phoneticPr fontId="2" type="noConversion"/>
  </si>
  <si>
    <t>紅燒洋芋雞丁</t>
    <phoneticPr fontId="2" type="noConversion"/>
  </si>
  <si>
    <t xml:space="preserve"> 芝麻海根</t>
    <phoneticPr fontId="2" type="noConversion"/>
  </si>
  <si>
    <t>香滷豆干</t>
    <phoneticPr fontId="2" type="noConversion"/>
  </si>
  <si>
    <t>(燒)馬鈴薯.雞肉</t>
    <phoneticPr fontId="2" type="noConversion"/>
  </si>
  <si>
    <t>(炒)海根.芝麻</t>
    <phoneticPr fontId="2" type="noConversion"/>
  </si>
  <si>
    <t>(滷)非基改豆干</t>
    <phoneticPr fontId="2" type="noConversion"/>
  </si>
  <si>
    <t>蝦仁排</t>
    <phoneticPr fontId="2" type="noConversion"/>
  </si>
  <si>
    <t>油燜鮮筍</t>
    <phoneticPr fontId="2" type="noConversion"/>
  </si>
  <si>
    <t>韭菜銀芽</t>
    <phoneticPr fontId="2" type="noConversion"/>
  </si>
  <si>
    <t>黃瓜黑輪</t>
    <phoneticPr fontId="2" type="noConversion"/>
  </si>
  <si>
    <t>(炸)蝦仁</t>
    <phoneticPr fontId="2" type="noConversion"/>
  </si>
  <si>
    <t>(炒)筍.紅蘿蔔</t>
    <phoneticPr fontId="2" type="noConversion"/>
  </si>
  <si>
    <t>(炒)韭菜.豆芽菜</t>
    <phoneticPr fontId="2" type="noConversion"/>
  </si>
  <si>
    <t>(炒)黃瓜.黑輪</t>
    <phoneticPr fontId="2" type="noConversion"/>
  </si>
  <si>
    <t>香酥雞堡</t>
    <phoneticPr fontId="2" type="noConversion"/>
  </si>
  <si>
    <t>枸杞冬瓜</t>
    <phoneticPr fontId="2" type="noConversion"/>
  </si>
  <si>
    <t>鐵板豬柳</t>
    <phoneticPr fontId="2" type="noConversion"/>
  </si>
  <si>
    <t>糯米珍珠丸</t>
    <phoneticPr fontId="2" type="noConversion"/>
  </si>
  <si>
    <t>(燒)枸杞.冬瓜</t>
    <phoneticPr fontId="2" type="noConversion"/>
  </si>
  <si>
    <t>(炒)豬肉.洋蔥</t>
    <phoneticPr fontId="2" type="noConversion"/>
  </si>
  <si>
    <t>(燒)豬肉.糯米</t>
    <phoneticPr fontId="2" type="noConversion"/>
  </si>
  <si>
    <t>BBQ雞腿</t>
    <phoneticPr fontId="2" type="noConversion"/>
  </si>
  <si>
    <t>佛跳牆</t>
    <phoneticPr fontId="2" type="noConversion"/>
  </si>
  <si>
    <t>咖哩三色</t>
    <phoneticPr fontId="2" type="noConversion"/>
  </si>
  <si>
    <t>辣炒雪裡紅</t>
    <phoneticPr fontId="2" type="noConversion"/>
  </si>
  <si>
    <t>(滷)白菜.木耳.豬肉.芋頭.絞肉</t>
    <phoneticPr fontId="2" type="noConversion"/>
  </si>
  <si>
    <t>(燒)三色丁.咖哩</t>
    <phoneticPr fontId="2" type="noConversion"/>
  </si>
  <si>
    <t>(炒)雪裡紅.豬肉</t>
    <phoneticPr fontId="2" type="noConversion"/>
  </si>
  <si>
    <t>黃金里肌</t>
    <phoneticPr fontId="2" type="noConversion"/>
  </si>
  <si>
    <t>瓜仔燒肉</t>
    <phoneticPr fontId="2" type="noConversion"/>
  </si>
  <si>
    <t>柳葉魚</t>
    <phoneticPr fontId="2" type="noConversion"/>
  </si>
  <si>
    <t>紅燒麵腸</t>
    <phoneticPr fontId="2" type="noConversion"/>
  </si>
  <si>
    <t>(燒)瓜仔.豬肉</t>
    <phoneticPr fontId="2" type="noConversion"/>
  </si>
  <si>
    <t>(燒)非基改麵腸.蘿蔔</t>
    <phoneticPr fontId="2" type="noConversion"/>
  </si>
  <si>
    <t>台灣鹽酥雞</t>
    <phoneticPr fontId="2" type="noConversion"/>
  </si>
  <si>
    <t>梅干香筍</t>
    <phoneticPr fontId="2" type="noConversion"/>
  </si>
  <si>
    <t>家常豆腐</t>
    <phoneticPr fontId="2" type="noConversion"/>
  </si>
  <si>
    <t>芹菜海帶</t>
    <phoneticPr fontId="2" type="noConversion"/>
  </si>
  <si>
    <t>(燒)梅干.筍.絞肉</t>
    <phoneticPr fontId="2" type="noConversion"/>
  </si>
  <si>
    <t>(炒)芹菜.海帶</t>
    <phoneticPr fontId="2" type="noConversion"/>
  </si>
  <si>
    <t>燒烤雞腿</t>
    <phoneticPr fontId="2" type="noConversion"/>
  </si>
  <si>
    <t>日式關東煮</t>
    <phoneticPr fontId="2" type="noConversion"/>
  </si>
  <si>
    <t>蕃茄炒蛋</t>
    <phoneticPr fontId="2" type="noConversion"/>
  </si>
  <si>
    <t>(滷)蘿蔔.時蔬.非基改玉米</t>
    <phoneticPr fontId="2" type="noConversion"/>
  </si>
  <si>
    <t>(炒)雞蛋.蕃茄</t>
    <phoneticPr fontId="2" type="noConversion"/>
  </si>
  <si>
    <t>松坂雞排</t>
    <phoneticPr fontId="2" type="noConversion"/>
  </si>
  <si>
    <t>鐵板豆腐</t>
    <phoneticPr fontId="2" type="noConversion"/>
  </si>
  <si>
    <t>梅干肉茸</t>
    <phoneticPr fontId="2" type="noConversion"/>
  </si>
  <si>
    <t>(炒)非基改豆腐.洋蔥</t>
    <phoneticPr fontId="2" type="noConversion"/>
  </si>
  <si>
    <t>(炒)冬粉.紅K.豬肉</t>
    <phoneticPr fontId="2" type="noConversion"/>
  </si>
  <si>
    <t>(炒)梅乾菜.豬肉</t>
    <phoneticPr fontId="2" type="noConversion"/>
  </si>
  <si>
    <t>糖醋咕咾肉</t>
    <phoneticPr fontId="2" type="noConversion"/>
  </si>
  <si>
    <t>開陽扁蒲</t>
    <phoneticPr fontId="2" type="noConversion"/>
  </si>
  <si>
    <t>海結麵輪</t>
    <phoneticPr fontId="2" type="noConversion"/>
  </si>
  <si>
    <t>蛋黃芋丸</t>
    <phoneticPr fontId="2" type="noConversion"/>
  </si>
  <si>
    <t>(炒)扁蒲.開陽</t>
    <phoneticPr fontId="2" type="noConversion"/>
  </si>
  <si>
    <t>(燒)海結.麵輪</t>
    <phoneticPr fontId="2" type="noConversion"/>
  </si>
  <si>
    <t>蘑菇豬排</t>
    <phoneticPr fontId="2" type="noConversion"/>
  </si>
  <si>
    <t>咖哩洋芋</t>
    <phoneticPr fontId="2" type="noConversion"/>
  </si>
  <si>
    <t>花生麵筋</t>
    <phoneticPr fontId="2" type="noConversion"/>
  </si>
  <si>
    <t>麥脆薯餅</t>
    <phoneticPr fontId="2" type="noConversion"/>
  </si>
  <si>
    <t>(燒)豬肉.蘑菇</t>
    <phoneticPr fontId="2" type="noConversion"/>
  </si>
  <si>
    <t>(燒)非基改麵筋.花生.青豆</t>
    <phoneticPr fontId="2" type="noConversion"/>
  </si>
  <si>
    <t>芋頭燒肉</t>
    <phoneticPr fontId="2" type="noConversion"/>
  </si>
  <si>
    <t>蠔油素雞</t>
    <phoneticPr fontId="2" type="noConversion"/>
  </si>
  <si>
    <t>三色肉末</t>
    <phoneticPr fontId="2" type="noConversion"/>
  </si>
  <si>
    <t>碳烤香腸</t>
    <phoneticPr fontId="2" type="noConversion"/>
  </si>
  <si>
    <t>(燒)豬肉.芋頭</t>
    <phoneticPr fontId="2" type="noConversion"/>
  </si>
  <si>
    <t>(燒)非基改素雞.香根</t>
    <phoneticPr fontId="2" type="noConversion"/>
  </si>
  <si>
    <t>土魠魚排</t>
    <phoneticPr fontId="2" type="noConversion"/>
  </si>
  <si>
    <t>洋蔥炒蛋</t>
    <phoneticPr fontId="2" type="noConversion"/>
  </si>
  <si>
    <t>海帶三絲</t>
    <phoneticPr fontId="2" type="noConversion"/>
  </si>
  <si>
    <t>回鍋肉</t>
    <phoneticPr fontId="2" type="noConversion"/>
  </si>
  <si>
    <t>(炸)土魠魚</t>
    <phoneticPr fontId="2" type="noConversion"/>
  </si>
  <si>
    <t>(炒)雞蛋.洋蔥</t>
    <phoneticPr fontId="2" type="noConversion"/>
  </si>
  <si>
    <t>(炒)海帶.非基改干絲.紅蘿蔔</t>
    <phoneticPr fontId="2" type="noConversion"/>
  </si>
  <si>
    <t>(炒)豬肉.非基改豆干</t>
    <phoneticPr fontId="2" type="noConversion"/>
  </si>
  <si>
    <t>白飯</t>
    <phoneticPr fontId="2" type="noConversion"/>
  </si>
  <si>
    <t>義大利麵</t>
    <phoneticPr fontId="2" type="noConversion"/>
  </si>
  <si>
    <t>培根
蛋炒飯</t>
    <phoneticPr fontId="2" type="noConversion"/>
  </si>
  <si>
    <t>擔擔麵</t>
    <phoneticPr fontId="2" type="noConversion"/>
  </si>
  <si>
    <t>火腿
蛋炒飯</t>
    <phoneticPr fontId="2" type="noConversion"/>
  </si>
  <si>
    <t>美味時蔬</t>
    <phoneticPr fontId="2" type="noConversion"/>
  </si>
  <si>
    <t>(烤)柳葉魚</t>
    <phoneticPr fontId="2" type="noConversion"/>
  </si>
  <si>
    <t>(烤)鱈魚</t>
    <phoneticPr fontId="2" type="noConversion"/>
  </si>
  <si>
    <t>(烤)雞肉</t>
    <phoneticPr fontId="2" type="noConversion"/>
  </si>
  <si>
    <t>(烤)馬鈴薯</t>
    <phoneticPr fontId="2" type="noConversion"/>
  </si>
  <si>
    <t>(烤)地瓜</t>
    <phoneticPr fontId="2" type="noConversion"/>
  </si>
  <si>
    <t>(烤)柳葉魚</t>
    <phoneticPr fontId="2" type="noConversion"/>
  </si>
  <si>
    <t>(烤)蛋黃芋丸</t>
    <phoneticPr fontId="2" type="noConversion"/>
  </si>
  <si>
    <t>布丁.非基改豆花</t>
    <phoneticPr fontId="2" type="noConversion"/>
  </si>
  <si>
    <r>
      <t>黃金玉米飯</t>
    </r>
    <r>
      <rPr>
        <b/>
        <sz val="9"/>
        <color theme="1"/>
        <rFont val="華康細圓體"/>
        <family val="3"/>
        <charset val="136"/>
      </rPr>
      <t>(非基改)</t>
    </r>
    <phoneticPr fontId="2" type="noConversion"/>
  </si>
  <si>
    <t>筍.木耳.非基改豆腐.紅蘿蔔</t>
    <phoneticPr fontId="2" type="noConversion"/>
  </si>
  <si>
    <t>芹菜.素貢丸</t>
    <phoneticPr fontId="2" type="noConversion"/>
  </si>
  <si>
    <t>(燒)素豬肉</t>
    <phoneticPr fontId="2" type="noConversion"/>
  </si>
  <si>
    <t>(炒)青蔥.非基改豆干</t>
    <phoneticPr fontId="2" type="noConversion"/>
  </si>
  <si>
    <t>(炒)桂筍</t>
    <phoneticPr fontId="2" type="noConversion"/>
  </si>
  <si>
    <t>(烤)雞肉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</si>
</sst>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/d;@"/>
    <numFmt numFmtId="177" formatCode="m&quot;月&quot;d&quot;日&quot;"/>
    <numFmt numFmtId="178" formatCode="0_ "/>
    <numFmt numFmtId="179" formatCode="0.0_ "/>
  </numFmts>
  <fonts count="47">
    <font>
      <sz val="12"/>
      <color theme="1"/>
      <name val="新細明體"/>
      <family val="2"/>
      <charset val="136"/>
      <scheme val="minor"/>
    </font>
    <font>
      <sz val="36"/>
      <color rgb="FF0039AC"/>
      <name val="文鼎中特廣告體"/>
      <family val="3"/>
      <charset val="136"/>
    </font>
    <font>
      <sz val="9"/>
      <name val="新細明體"/>
      <family val="2"/>
      <charset val="136"/>
      <scheme val="minor"/>
    </font>
    <font>
      <sz val="18"/>
      <color theme="1"/>
      <name val="華康中黑體"/>
      <family val="3"/>
      <charset val="136"/>
    </font>
    <font>
      <sz val="16"/>
      <color theme="1"/>
      <name val="華康中黑體"/>
      <family val="3"/>
      <charset val="136"/>
    </font>
    <font>
      <sz val="12"/>
      <color rgb="FFFF0000"/>
      <name val="華康中黑體"/>
      <family val="3"/>
      <charset val="136"/>
    </font>
    <font>
      <b/>
      <sz val="8"/>
      <color rgb="FF000000"/>
      <name val="華康細圓體"/>
      <family val="3"/>
      <charset val="136"/>
    </font>
    <font>
      <b/>
      <sz val="12"/>
      <color rgb="FF000000"/>
      <name val="華康細圓體"/>
      <family val="3"/>
      <charset val="136"/>
    </font>
    <font>
      <b/>
      <sz val="11"/>
      <color rgb="FF000000"/>
      <name val="華康細圓體"/>
      <family val="3"/>
      <charset val="136"/>
    </font>
    <font>
      <sz val="6"/>
      <color rgb="FF000000"/>
      <name val="華康POP1體W5(P)"/>
      <family val="3"/>
      <charset val="136"/>
    </font>
    <font>
      <b/>
      <sz val="8"/>
      <color theme="1"/>
      <name val="華康細圓體(P)"/>
      <family val="2"/>
      <charset val="136"/>
    </font>
    <font>
      <b/>
      <sz val="6"/>
      <color theme="1"/>
      <name val="華康細圓體"/>
      <family val="3"/>
      <charset val="136"/>
    </font>
    <font>
      <b/>
      <sz val="16"/>
      <color theme="1"/>
      <name val="華康細圓體"/>
      <family val="3"/>
      <charset val="136"/>
    </font>
    <font>
      <b/>
      <sz val="18"/>
      <color rgb="FFFF0000"/>
      <name val="華康細圓體"/>
      <family val="3"/>
      <charset val="136"/>
    </font>
    <font>
      <b/>
      <sz val="18"/>
      <color rgb="FF7030A0"/>
      <name val="華康細圓體"/>
      <family val="3"/>
      <charset val="136"/>
    </font>
    <font>
      <b/>
      <sz val="18"/>
      <color rgb="FF31849B"/>
      <name val="華康細圓體"/>
      <family val="3"/>
      <charset val="136"/>
    </font>
    <font>
      <b/>
      <sz val="10"/>
      <color rgb="FF008000"/>
      <name val="華康細圓體"/>
      <family val="3"/>
      <charset val="136"/>
    </font>
    <font>
      <b/>
      <sz val="16"/>
      <color theme="9" tint="-0.249977111117893"/>
      <name val="華康細圓體"/>
      <family val="3"/>
      <charset val="136"/>
    </font>
    <font>
      <sz val="14"/>
      <color rgb="FF008000"/>
      <name val="華康細圓體"/>
      <family val="3"/>
      <charset val="136"/>
    </font>
    <font>
      <sz val="6"/>
      <color theme="1"/>
      <name val="華康POP1體W5(P)"/>
      <family val="3"/>
      <charset val="136"/>
    </font>
    <font>
      <b/>
      <sz val="16"/>
      <color theme="1"/>
      <name val="新細明體"/>
      <family val="2"/>
      <charset val="136"/>
      <scheme val="minor"/>
    </font>
    <font>
      <sz val="8"/>
      <color rgb="FFFF0000"/>
      <name val="華康細圓體"/>
      <family val="3"/>
      <charset val="136"/>
    </font>
    <font>
      <sz val="8"/>
      <color rgb="FF7030A0"/>
      <name val="華康細圓體"/>
      <family val="3"/>
      <charset val="136"/>
    </font>
    <font>
      <sz val="8"/>
      <color rgb="FF31849B"/>
      <name val="華康細圓體"/>
      <family val="3"/>
      <charset val="136"/>
    </font>
    <font>
      <sz val="8"/>
      <color theme="9" tint="-0.249977111117893"/>
      <name val="華康細圓體"/>
      <family val="3"/>
      <charset val="136"/>
    </font>
    <font>
      <b/>
      <sz val="12"/>
      <color rgb="FF008000"/>
      <name val="華康細圓體"/>
      <family val="3"/>
      <charset val="136"/>
    </font>
    <font>
      <b/>
      <sz val="14"/>
      <color rgb="FFFF0000"/>
      <name val="華康細圓體"/>
      <family val="3"/>
      <charset val="136"/>
    </font>
    <font>
      <b/>
      <sz val="16"/>
      <color rgb="FF7030A0"/>
      <name val="華康細圓體"/>
      <family val="3"/>
      <charset val="136"/>
    </font>
    <font>
      <b/>
      <sz val="12"/>
      <color rgb="FFFF0000"/>
      <name val="華康細圓體"/>
      <family val="3"/>
      <charset val="136"/>
    </font>
    <font>
      <sz val="10"/>
      <color theme="1"/>
      <name val="新細明體"/>
      <family val="2"/>
      <charset val="136"/>
      <scheme val="minor"/>
    </font>
    <font>
      <sz val="9"/>
      <color theme="1"/>
      <name val="華康細圓體"/>
      <family val="3"/>
      <charset val="136"/>
    </font>
    <font>
      <sz val="9"/>
      <color theme="1"/>
      <name val="新細明體"/>
      <family val="1"/>
      <charset val="136"/>
      <scheme val="minor"/>
    </font>
    <font>
      <b/>
      <sz val="11"/>
      <color rgb="FFFF0000"/>
      <name val="華康細圓體"/>
      <family val="3"/>
      <charset val="136"/>
    </font>
    <font>
      <b/>
      <sz val="12"/>
      <color theme="9" tint="-0.249977111117893"/>
      <name val="華康細圓體"/>
      <family val="3"/>
      <charset val="136"/>
    </font>
    <font>
      <sz val="6"/>
      <color rgb="FF31849B"/>
      <name val="華康細圓體"/>
      <family val="3"/>
      <charset val="136"/>
    </font>
    <font>
      <b/>
      <sz val="10"/>
      <color rgb="FFFF0000"/>
      <name val="華康細圓體"/>
      <family val="3"/>
      <charset val="136"/>
    </font>
    <font>
      <sz val="6"/>
      <color rgb="FF7030A0"/>
      <name val="華康細圓體"/>
      <family val="3"/>
      <charset val="136"/>
    </font>
    <font>
      <sz val="6"/>
      <color theme="9" tint="-0.249977111117893"/>
      <name val="華康細圓體"/>
      <family val="3"/>
      <charset val="136"/>
    </font>
    <font>
      <b/>
      <sz val="16"/>
      <color rgb="FFFF0000"/>
      <name val="華康細圓體"/>
      <family val="3"/>
      <charset val="136"/>
    </font>
    <font>
      <sz val="7"/>
      <color rgb="FF7030A0"/>
      <name val="華康細圓體"/>
      <family val="3"/>
      <charset val="136"/>
    </font>
    <font>
      <sz val="7"/>
      <color rgb="FF31849B"/>
      <name val="華康細圓體"/>
      <family val="3"/>
      <charset val="136"/>
    </font>
    <font>
      <b/>
      <sz val="18"/>
      <color rgb="FF0070C0"/>
      <name val="華康細圓體"/>
      <family val="3"/>
      <charset val="136"/>
    </font>
    <font>
      <sz val="8"/>
      <color rgb="FF0070C0"/>
      <name val="華康細圓體"/>
      <family val="3"/>
      <charset val="136"/>
    </font>
    <font>
      <b/>
      <sz val="12"/>
      <color theme="1"/>
      <name val="華康細圓體"/>
      <family val="3"/>
      <charset val="136"/>
    </font>
    <font>
      <b/>
      <sz val="11"/>
      <color theme="1"/>
      <name val="華康細圓體"/>
      <family val="3"/>
      <charset val="136"/>
    </font>
    <font>
      <b/>
      <sz val="12"/>
      <color theme="2" tint="-0.749992370372631"/>
      <name val="華康細圓體"/>
      <family val="3"/>
      <charset val="136"/>
    </font>
    <font>
      <b/>
      <sz val="9"/>
      <color theme="1"/>
      <name val="華康細圓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0" fontId="20" fillId="0" borderId="0" xfId="0" applyFo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29" fillId="0" borderId="0" xfId="0" applyFo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179" fontId="19" fillId="0" borderId="7" xfId="0" applyNumberFormat="1" applyFont="1" applyBorder="1" applyAlignment="1">
      <alignment horizontal="center" vertical="center" wrapText="1"/>
    </xf>
    <xf numFmtId="179" fontId="19" fillId="0" borderId="10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78" fontId="19" fillId="0" borderId="7" xfId="0" applyNumberFormat="1" applyFont="1" applyBorder="1" applyAlignment="1">
      <alignment horizontal="center" vertical="center" wrapText="1"/>
    </xf>
    <xf numFmtId="178" fontId="19" fillId="0" borderId="10" xfId="0" applyNumberFormat="1" applyFont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178" fontId="19" fillId="0" borderId="2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0" fillId="0" borderId="0" xfId="0" applyFont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87312</xdr:colOff>
      <xdr:row>4</xdr:row>
      <xdr:rowOff>23813</xdr:rowOff>
    </xdr:from>
    <xdr:to>
      <xdr:col>3</xdr:col>
      <xdr:colOff>850901</xdr:colOff>
      <xdr:row>4</xdr:row>
      <xdr:rowOff>203730</xdr:rowOff>
    </xdr:to>
    <xdr:sp macro="" textlink="">
      <xdr:nvSpPr>
        <xdr:cNvPr id="3" name="橢圓 2"/>
        <xdr:cNvSpPr/>
      </xdr:nvSpPr>
      <xdr:spPr>
        <a:xfrm>
          <a:off x="142875" y="1277938"/>
          <a:ext cx="1311276" cy="179917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蔬食日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43391</xdr:colOff>
      <xdr:row>4</xdr:row>
      <xdr:rowOff>10583</xdr:rowOff>
    </xdr:from>
    <xdr:to>
      <xdr:col>4</xdr:col>
      <xdr:colOff>158750</xdr:colOff>
      <xdr:row>4</xdr:row>
      <xdr:rowOff>190500</xdr:rowOff>
    </xdr:to>
    <xdr:sp macro="" textlink="">
      <xdr:nvSpPr>
        <xdr:cNvPr id="2" name="橢圓 1"/>
        <xdr:cNvSpPr/>
      </xdr:nvSpPr>
      <xdr:spPr>
        <a:xfrm>
          <a:off x="43391" y="1270000"/>
          <a:ext cx="1311276" cy="179917"/>
        </a:xfrm>
        <a:prstGeom prst="ellips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zh-TW" altLang="en-US" sz="1000"/>
            <a:t>蔬食日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1"/>
  <sheetViews>
    <sheetView view="pageBreakPreview" topLeftCell="A20" zoomScaleNormal="100" zoomScaleSheetLayoutView="100" workbookViewId="0">
      <selection activeCell="E5" sqref="E5"/>
    </sheetView>
  </sheetViews>
  <sheetFormatPr defaultRowHeight="16.2"/>
  <cols>
    <col min="1" max="1" width="0.77734375" customWidth="1"/>
    <col min="2" max="2" width="4.88671875" customWidth="1"/>
    <col min="3" max="3" width="2.21875" style="24" customWidth="1"/>
    <col min="4" max="4" width="14" customWidth="1"/>
    <col min="5" max="5" width="22.77734375" customWidth="1"/>
    <col min="6" max="6" width="19.44140625" customWidth="1"/>
    <col min="7" max="7" width="19.77734375" customWidth="1"/>
    <col min="8" max="8" width="5.44140625" customWidth="1"/>
    <col min="9" max="9" width="16.6640625" customWidth="1"/>
    <col min="10" max="10" width="6.21875" customWidth="1"/>
    <col min="11" max="14" width="2.6640625" customWidth="1"/>
    <col min="15" max="15" width="2.6640625" hidden="1" customWidth="1"/>
    <col min="16" max="16" width="3.6640625" customWidth="1"/>
  </cols>
  <sheetData>
    <row r="1" spans="2:16" ht="27" customHeight="1">
      <c r="B1" s="97" t="s">
        <v>0</v>
      </c>
      <c r="C1" s="97"/>
      <c r="D1" s="97"/>
      <c r="E1" s="97"/>
      <c r="F1" s="104" t="s">
        <v>212</v>
      </c>
      <c r="G1" s="104"/>
      <c r="H1" s="104"/>
      <c r="I1" s="104"/>
      <c r="J1" s="104"/>
      <c r="K1" s="1"/>
      <c r="L1" s="1"/>
      <c r="M1" s="1"/>
      <c r="N1" s="1"/>
      <c r="O1" s="1"/>
      <c r="P1" s="1"/>
    </row>
    <row r="2" spans="2:16" ht="16.5" customHeight="1">
      <c r="B2" s="97"/>
      <c r="C2" s="97"/>
      <c r="D2" s="97"/>
      <c r="E2" s="97"/>
      <c r="F2" s="104"/>
      <c r="G2" s="104"/>
      <c r="H2" s="104"/>
      <c r="I2" s="104"/>
      <c r="J2" s="104"/>
    </row>
    <row r="3" spans="2:16" ht="22.5" customHeight="1">
      <c r="B3" s="2"/>
      <c r="C3" s="2"/>
      <c r="D3" s="98" t="s">
        <v>202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2:16" ht="33" customHeight="1">
      <c r="B4" s="26" t="s">
        <v>1</v>
      </c>
      <c r="C4" s="27" t="s">
        <v>2</v>
      </c>
      <c r="D4" s="28" t="s">
        <v>3</v>
      </c>
      <c r="E4" s="28" t="s">
        <v>4</v>
      </c>
      <c r="F4" s="99" t="s">
        <v>5</v>
      </c>
      <c r="G4" s="100"/>
      <c r="H4" s="29" t="s">
        <v>6</v>
      </c>
      <c r="I4" s="29" t="s">
        <v>7</v>
      </c>
      <c r="J4" s="29" t="s">
        <v>8</v>
      </c>
      <c r="K4" s="30" t="s">
        <v>9</v>
      </c>
      <c r="L4" s="30" t="s">
        <v>10</v>
      </c>
      <c r="M4" s="30" t="s">
        <v>11</v>
      </c>
      <c r="N4" s="30" t="s">
        <v>12</v>
      </c>
      <c r="O4" s="30" t="s">
        <v>13</v>
      </c>
      <c r="P4" s="30" t="s">
        <v>14</v>
      </c>
    </row>
    <row r="5" spans="2:16" s="8" customFormat="1" ht="33.75" customHeight="1">
      <c r="B5" s="84">
        <v>42492</v>
      </c>
      <c r="C5" s="82" t="s">
        <v>15</v>
      </c>
      <c r="D5" s="86" t="s">
        <v>205</v>
      </c>
      <c r="E5" s="17" t="s">
        <v>206</v>
      </c>
      <c r="F5" s="4" t="s">
        <v>208</v>
      </c>
      <c r="G5" s="14" t="s">
        <v>210</v>
      </c>
      <c r="H5" s="88" t="s">
        <v>28</v>
      </c>
      <c r="I5" s="6" t="s">
        <v>29</v>
      </c>
      <c r="J5" s="70"/>
      <c r="K5" s="66">
        <v>6.7</v>
      </c>
      <c r="L5" s="66">
        <v>3</v>
      </c>
      <c r="M5" s="66">
        <v>2.2000000000000002</v>
      </c>
      <c r="N5" s="66">
        <v>2.4</v>
      </c>
      <c r="O5" s="68"/>
      <c r="P5" s="80">
        <f t="shared" ref="P5" si="0">K5*70+L5*75+M5*25+N5*45+O5*60</f>
        <v>857</v>
      </c>
    </row>
    <row r="6" spans="2:16" ht="15.75" customHeight="1">
      <c r="B6" s="85"/>
      <c r="C6" s="83"/>
      <c r="D6" s="87"/>
      <c r="E6" s="19" t="s">
        <v>207</v>
      </c>
      <c r="F6" s="53" t="s">
        <v>209</v>
      </c>
      <c r="G6" s="31" t="s">
        <v>211</v>
      </c>
      <c r="H6" s="89" t="s">
        <v>16</v>
      </c>
      <c r="I6" s="11" t="s">
        <v>377</v>
      </c>
      <c r="J6" s="71"/>
      <c r="K6" s="67">
        <v>6.7</v>
      </c>
      <c r="L6" s="67">
        <v>3</v>
      </c>
      <c r="M6" s="67">
        <v>2.1</v>
      </c>
      <c r="N6" s="67">
        <v>2.5</v>
      </c>
      <c r="O6" s="69"/>
      <c r="P6" s="81"/>
    </row>
    <row r="7" spans="2:16" s="8" customFormat="1" ht="38.25" customHeight="1">
      <c r="B7" s="78">
        <v>42493</v>
      </c>
      <c r="C7" s="82" t="s">
        <v>17</v>
      </c>
      <c r="D7" s="90" t="s">
        <v>102</v>
      </c>
      <c r="E7" s="3" t="s">
        <v>103</v>
      </c>
      <c r="F7" s="34" t="s">
        <v>104</v>
      </c>
      <c r="G7" s="39" t="s">
        <v>105</v>
      </c>
      <c r="H7" s="92" t="s">
        <v>31</v>
      </c>
      <c r="I7" s="6" t="s">
        <v>32</v>
      </c>
      <c r="J7" s="70"/>
      <c r="K7" s="67">
        <v>6.7</v>
      </c>
      <c r="L7" s="67">
        <v>2.7</v>
      </c>
      <c r="M7" s="67">
        <v>2.2000000000000002</v>
      </c>
      <c r="N7" s="67">
        <v>2.8</v>
      </c>
      <c r="O7" s="69"/>
      <c r="P7" s="81">
        <f t="shared" ref="P7" si="1">K7*70+L7*75+M7*25+N7*45+O7*60</f>
        <v>852.5</v>
      </c>
    </row>
    <row r="8" spans="2:16" ht="12" customHeight="1">
      <c r="B8" s="79"/>
      <c r="C8" s="83"/>
      <c r="D8" s="91"/>
      <c r="E8" s="19" t="s">
        <v>107</v>
      </c>
      <c r="F8" s="16" t="s">
        <v>108</v>
      </c>
      <c r="G8" s="40" t="s">
        <v>109</v>
      </c>
      <c r="H8" s="92"/>
      <c r="I8" s="54" t="s">
        <v>39</v>
      </c>
      <c r="J8" s="71"/>
      <c r="K8" s="67">
        <v>6.7</v>
      </c>
      <c r="L8" s="67">
        <v>2.7</v>
      </c>
      <c r="M8" s="67">
        <v>2.2000000000000002</v>
      </c>
      <c r="N8" s="67">
        <v>2.9</v>
      </c>
      <c r="O8" s="69"/>
      <c r="P8" s="81"/>
    </row>
    <row r="9" spans="2:16" s="8" customFormat="1" ht="27" customHeight="1">
      <c r="B9" s="78">
        <v>42494</v>
      </c>
      <c r="C9" s="82" t="s">
        <v>22</v>
      </c>
      <c r="D9" s="90" t="s">
        <v>110</v>
      </c>
      <c r="E9" s="17" t="s">
        <v>111</v>
      </c>
      <c r="F9" s="13" t="s">
        <v>112</v>
      </c>
      <c r="G9" s="14" t="s">
        <v>113</v>
      </c>
      <c r="H9" s="92" t="s">
        <v>24</v>
      </c>
      <c r="I9" s="6" t="s">
        <v>189</v>
      </c>
      <c r="J9" s="70" t="s">
        <v>181</v>
      </c>
      <c r="K9" s="67">
        <v>6.5</v>
      </c>
      <c r="L9" s="67">
        <v>2.6</v>
      </c>
      <c r="M9" s="67">
        <v>2.2999999999999998</v>
      </c>
      <c r="N9" s="67">
        <v>3</v>
      </c>
      <c r="O9" s="69"/>
      <c r="P9" s="81">
        <f t="shared" ref="P9" si="2">K9*70+L9*75+M9*25+N9*45+O9*60</f>
        <v>842.5</v>
      </c>
    </row>
    <row r="10" spans="2:16" ht="13.5" customHeight="1">
      <c r="B10" s="79"/>
      <c r="C10" s="83"/>
      <c r="D10" s="91"/>
      <c r="E10" s="19" t="s">
        <v>114</v>
      </c>
      <c r="F10" s="16" t="s">
        <v>115</v>
      </c>
      <c r="G10" s="10" t="s">
        <v>116</v>
      </c>
      <c r="H10" s="92"/>
      <c r="I10" s="54" t="s">
        <v>190</v>
      </c>
      <c r="J10" s="71"/>
      <c r="K10" s="67">
        <v>6.6</v>
      </c>
      <c r="L10" s="67">
        <v>2.8</v>
      </c>
      <c r="M10" s="67">
        <v>2.2000000000000002</v>
      </c>
      <c r="N10" s="67">
        <v>3</v>
      </c>
      <c r="O10" s="69"/>
      <c r="P10" s="81"/>
    </row>
    <row r="11" spans="2:16" s="8" customFormat="1" ht="28.5" customHeight="1">
      <c r="B11" s="78">
        <v>42495</v>
      </c>
      <c r="C11" s="93" t="s">
        <v>18</v>
      </c>
      <c r="D11" s="90" t="s">
        <v>117</v>
      </c>
      <c r="E11" s="3" t="s">
        <v>118</v>
      </c>
      <c r="F11" s="4" t="s">
        <v>119</v>
      </c>
      <c r="G11" s="14" t="s">
        <v>120</v>
      </c>
      <c r="H11" s="74" t="s">
        <v>31</v>
      </c>
      <c r="I11" s="42" t="s">
        <v>101</v>
      </c>
      <c r="J11" s="70"/>
      <c r="K11" s="67">
        <v>6.7</v>
      </c>
      <c r="L11" s="67">
        <v>2.9</v>
      </c>
      <c r="M11" s="67">
        <v>2</v>
      </c>
      <c r="N11" s="67">
        <v>2.7</v>
      </c>
      <c r="O11" s="69"/>
      <c r="P11" s="81">
        <f>K11*70+L11*75+M11*25+N11*45+O11*60</f>
        <v>858</v>
      </c>
    </row>
    <row r="12" spans="2:16" ht="15" customHeight="1">
      <c r="B12" s="79"/>
      <c r="C12" s="83"/>
      <c r="D12" s="91"/>
      <c r="E12" s="19" t="s">
        <v>121</v>
      </c>
      <c r="F12" s="16" t="s">
        <v>122</v>
      </c>
      <c r="G12" s="10" t="s">
        <v>123</v>
      </c>
      <c r="H12" s="105"/>
      <c r="I12" s="11" t="s">
        <v>100</v>
      </c>
      <c r="J12" s="71"/>
      <c r="K12" s="67">
        <v>6.6</v>
      </c>
      <c r="L12" s="67">
        <v>2.9</v>
      </c>
      <c r="M12" s="67">
        <v>2</v>
      </c>
      <c r="N12" s="67">
        <v>2.8</v>
      </c>
      <c r="O12" s="69"/>
      <c r="P12" s="81"/>
    </row>
    <row r="13" spans="2:16" s="8" customFormat="1" ht="31.5" customHeight="1">
      <c r="B13" s="94">
        <v>42496</v>
      </c>
      <c r="C13" s="82" t="s">
        <v>19</v>
      </c>
      <c r="D13" s="91" t="s">
        <v>33</v>
      </c>
      <c r="E13" s="17" t="s">
        <v>34</v>
      </c>
      <c r="F13" s="13" t="s">
        <v>35</v>
      </c>
      <c r="G13" s="14" t="s">
        <v>36</v>
      </c>
      <c r="H13" s="74" t="s">
        <v>31</v>
      </c>
      <c r="I13" s="34" t="s">
        <v>197</v>
      </c>
      <c r="J13" s="102"/>
      <c r="K13" s="67">
        <v>6.6</v>
      </c>
      <c r="L13" s="67">
        <v>2.8</v>
      </c>
      <c r="M13" s="67">
        <v>2</v>
      </c>
      <c r="N13" s="67">
        <v>2.6</v>
      </c>
      <c r="O13" s="69"/>
      <c r="P13" s="81">
        <f>K13*70+L13*75+M13*25+N13*45+O13*60</f>
        <v>839</v>
      </c>
    </row>
    <row r="14" spans="2:16" ht="15.75" customHeight="1" thickBot="1">
      <c r="B14" s="95"/>
      <c r="C14" s="96"/>
      <c r="D14" s="101"/>
      <c r="E14" s="20" t="s">
        <v>37</v>
      </c>
      <c r="F14" s="37" t="s">
        <v>40</v>
      </c>
      <c r="G14" s="22" t="s">
        <v>38</v>
      </c>
      <c r="H14" s="75"/>
      <c r="I14" s="21" t="s">
        <v>198</v>
      </c>
      <c r="J14" s="103"/>
      <c r="K14" s="67"/>
      <c r="L14" s="67">
        <v>2.9</v>
      </c>
      <c r="M14" s="67">
        <v>2</v>
      </c>
      <c r="N14" s="67">
        <v>2.6</v>
      </c>
      <c r="O14" s="69"/>
      <c r="P14" s="81"/>
    </row>
    <row r="15" spans="2:16" s="8" customFormat="1" ht="28.5" customHeight="1">
      <c r="B15" s="78">
        <v>42499</v>
      </c>
      <c r="C15" s="82" t="s">
        <v>15</v>
      </c>
      <c r="D15" s="86" t="s">
        <v>124</v>
      </c>
      <c r="E15" s="3" t="s">
        <v>125</v>
      </c>
      <c r="F15" s="4" t="s">
        <v>126</v>
      </c>
      <c r="G15" s="5" t="s">
        <v>127</v>
      </c>
      <c r="H15" s="88" t="s">
        <v>28</v>
      </c>
      <c r="I15" s="15" t="s">
        <v>42</v>
      </c>
      <c r="J15" s="7"/>
      <c r="K15" s="66">
        <v>6.7</v>
      </c>
      <c r="L15" s="66">
        <v>2.9</v>
      </c>
      <c r="M15" s="66">
        <v>2.1</v>
      </c>
      <c r="N15" s="66">
        <v>2.5</v>
      </c>
      <c r="O15" s="68"/>
      <c r="P15" s="80">
        <f t="shared" ref="P15" si="3">K15*70+L15*75+M15*25+N15*45+O15*60</f>
        <v>851.5</v>
      </c>
    </row>
    <row r="16" spans="2:16" ht="12.75" customHeight="1">
      <c r="B16" s="79"/>
      <c r="C16" s="83"/>
      <c r="D16" s="87"/>
      <c r="E16" s="36" t="s">
        <v>128</v>
      </c>
      <c r="F16" s="55" t="s">
        <v>129</v>
      </c>
      <c r="G16" s="31" t="s">
        <v>130</v>
      </c>
      <c r="H16" s="89" t="s">
        <v>16</v>
      </c>
      <c r="I16" s="11" t="s">
        <v>45</v>
      </c>
      <c r="J16" s="12"/>
      <c r="K16" s="67">
        <v>6.7</v>
      </c>
      <c r="L16" s="67">
        <v>3</v>
      </c>
      <c r="M16" s="67">
        <v>2.1</v>
      </c>
      <c r="N16" s="67">
        <v>2.5</v>
      </c>
      <c r="O16" s="69"/>
      <c r="P16" s="81"/>
    </row>
    <row r="17" spans="2:16" s="8" customFormat="1" ht="27" customHeight="1">
      <c r="B17" s="78">
        <v>42500</v>
      </c>
      <c r="C17" s="82" t="s">
        <v>17</v>
      </c>
      <c r="D17" s="86" t="s">
        <v>102</v>
      </c>
      <c r="E17" s="17" t="s">
        <v>131</v>
      </c>
      <c r="F17" s="13" t="s">
        <v>132</v>
      </c>
      <c r="G17" s="14" t="s">
        <v>133</v>
      </c>
      <c r="H17" s="92" t="s">
        <v>31</v>
      </c>
      <c r="I17" s="15" t="s">
        <v>46</v>
      </c>
      <c r="J17" s="70"/>
      <c r="K17" s="67">
        <v>6.5</v>
      </c>
      <c r="L17" s="67">
        <v>2.8</v>
      </c>
      <c r="M17" s="67">
        <v>2.2999999999999998</v>
      </c>
      <c r="N17" s="67">
        <v>2.8</v>
      </c>
      <c r="O17" s="69"/>
      <c r="P17" s="81">
        <f t="shared" ref="P17" si="4">K17*70+L17*75+M17*25+N17*45+O17*60</f>
        <v>848.5</v>
      </c>
    </row>
    <row r="18" spans="2:16" ht="13.5" customHeight="1">
      <c r="B18" s="79"/>
      <c r="C18" s="83"/>
      <c r="D18" s="87"/>
      <c r="E18" s="19" t="s">
        <v>134</v>
      </c>
      <c r="F18" s="16" t="s">
        <v>135</v>
      </c>
      <c r="G18" s="56" t="s">
        <v>136</v>
      </c>
      <c r="H18" s="92"/>
      <c r="I18" s="54" t="s">
        <v>376</v>
      </c>
      <c r="J18" s="71"/>
      <c r="K18" s="67">
        <v>6.6</v>
      </c>
      <c r="L18" s="67">
        <v>2.8</v>
      </c>
      <c r="M18" s="67">
        <v>2.2000000000000002</v>
      </c>
      <c r="N18" s="67">
        <v>3</v>
      </c>
      <c r="O18" s="69"/>
      <c r="P18" s="81"/>
    </row>
    <row r="19" spans="2:16" s="8" customFormat="1" ht="28.5" customHeight="1">
      <c r="B19" s="78">
        <v>42501</v>
      </c>
      <c r="C19" s="82" t="s">
        <v>22</v>
      </c>
      <c r="D19" s="90" t="s">
        <v>137</v>
      </c>
      <c r="E19" s="17" t="s">
        <v>138</v>
      </c>
      <c r="F19" s="13" t="s">
        <v>140</v>
      </c>
      <c r="G19" s="14" t="s">
        <v>141</v>
      </c>
      <c r="H19" s="92" t="s">
        <v>24</v>
      </c>
      <c r="I19" s="15" t="s">
        <v>191</v>
      </c>
      <c r="J19" s="70" t="s">
        <v>181</v>
      </c>
      <c r="K19" s="67">
        <v>6.7</v>
      </c>
      <c r="L19" s="67">
        <v>2.7</v>
      </c>
      <c r="M19" s="67">
        <v>2.1</v>
      </c>
      <c r="N19" s="67">
        <v>2.6</v>
      </c>
      <c r="O19" s="69"/>
      <c r="P19" s="81">
        <f t="shared" ref="P19" si="5">K19*70+L19*75+M19*25+N19*45+O19*60</f>
        <v>841</v>
      </c>
    </row>
    <row r="20" spans="2:16" ht="13.5" customHeight="1">
      <c r="B20" s="79"/>
      <c r="C20" s="83"/>
      <c r="D20" s="91"/>
      <c r="E20" s="19" t="s">
        <v>139</v>
      </c>
      <c r="F20" s="16" t="s">
        <v>130</v>
      </c>
      <c r="G20" s="10" t="s">
        <v>142</v>
      </c>
      <c r="H20" s="92"/>
      <c r="I20" s="33" t="s">
        <v>192</v>
      </c>
      <c r="J20" s="71"/>
      <c r="K20" s="67">
        <v>6.7</v>
      </c>
      <c r="L20" s="67">
        <v>2.9</v>
      </c>
      <c r="M20" s="67">
        <v>2</v>
      </c>
      <c r="N20" s="67">
        <v>2.6</v>
      </c>
      <c r="O20" s="69"/>
      <c r="P20" s="81"/>
    </row>
    <row r="21" spans="2:16" s="8" customFormat="1" ht="28.5" customHeight="1">
      <c r="B21" s="78">
        <v>42502</v>
      </c>
      <c r="C21" s="93" t="s">
        <v>18</v>
      </c>
      <c r="D21" s="90" t="s">
        <v>102</v>
      </c>
      <c r="E21" s="17" t="s">
        <v>143</v>
      </c>
      <c r="F21" s="13" t="s">
        <v>144</v>
      </c>
      <c r="G21" s="14" t="s">
        <v>145</v>
      </c>
      <c r="H21" s="74" t="s">
        <v>31</v>
      </c>
      <c r="I21" s="15" t="s">
        <v>98</v>
      </c>
      <c r="J21" s="70"/>
      <c r="K21" s="67">
        <v>6.6</v>
      </c>
      <c r="L21" s="67">
        <v>2.4</v>
      </c>
      <c r="M21" s="67">
        <v>2.2000000000000002</v>
      </c>
      <c r="N21" s="67">
        <v>2.8</v>
      </c>
      <c r="O21" s="69"/>
      <c r="P21" s="81">
        <f t="shared" ref="P21" si="6">K21*70+L21*75+M21*25+N21*45+O21*60</f>
        <v>823</v>
      </c>
    </row>
    <row r="22" spans="2:16" ht="15" customHeight="1">
      <c r="B22" s="79"/>
      <c r="C22" s="83"/>
      <c r="D22" s="91"/>
      <c r="E22" s="19" t="s">
        <v>128</v>
      </c>
      <c r="F22" s="9" t="s">
        <v>146</v>
      </c>
      <c r="G22" s="31" t="s">
        <v>180</v>
      </c>
      <c r="H22" s="74"/>
      <c r="I22" s="11" t="s">
        <v>99</v>
      </c>
      <c r="J22" s="71"/>
      <c r="K22" s="67">
        <v>6.6</v>
      </c>
      <c r="L22" s="67">
        <v>2.8</v>
      </c>
      <c r="M22" s="67">
        <v>2.1</v>
      </c>
      <c r="N22" s="67">
        <v>2.8</v>
      </c>
      <c r="O22" s="69"/>
      <c r="P22" s="81"/>
    </row>
    <row r="23" spans="2:16" s="8" customFormat="1" ht="27.75" customHeight="1">
      <c r="B23" s="94">
        <v>42503</v>
      </c>
      <c r="C23" s="93" t="s">
        <v>19</v>
      </c>
      <c r="D23" s="72" t="s">
        <v>47</v>
      </c>
      <c r="E23" s="3" t="s">
        <v>48</v>
      </c>
      <c r="F23" s="13" t="s">
        <v>147</v>
      </c>
      <c r="G23" s="14" t="s">
        <v>49</v>
      </c>
      <c r="H23" s="74" t="s">
        <v>50</v>
      </c>
      <c r="I23" s="23" t="s">
        <v>199</v>
      </c>
      <c r="J23" s="76"/>
      <c r="K23" s="67">
        <v>6.6</v>
      </c>
      <c r="L23" s="67">
        <v>2.9</v>
      </c>
      <c r="M23" s="67">
        <v>2.2000000000000002</v>
      </c>
      <c r="N23" s="67">
        <v>2.8</v>
      </c>
      <c r="O23" s="69"/>
      <c r="P23" s="81">
        <f t="shared" ref="P23" si="7">K23*70+L23*75+M23*25+N23*45+O23*60</f>
        <v>860.5</v>
      </c>
    </row>
    <row r="24" spans="2:16" ht="12.75" customHeight="1" thickBot="1">
      <c r="B24" s="95"/>
      <c r="C24" s="96"/>
      <c r="D24" s="73"/>
      <c r="E24" s="20" t="s">
        <v>30</v>
      </c>
      <c r="F24" s="37" t="s">
        <v>148</v>
      </c>
      <c r="G24" s="22" t="s">
        <v>51</v>
      </c>
      <c r="H24" s="75" t="s">
        <v>16</v>
      </c>
      <c r="I24" s="57" t="s">
        <v>374</v>
      </c>
      <c r="J24" s="77"/>
      <c r="K24" s="107">
        <v>6.6</v>
      </c>
      <c r="L24" s="107">
        <v>2.9</v>
      </c>
      <c r="M24" s="107">
        <v>2</v>
      </c>
      <c r="N24" s="107">
        <v>2.8</v>
      </c>
      <c r="O24" s="108"/>
      <c r="P24" s="106"/>
    </row>
    <row r="25" spans="2:16" s="8" customFormat="1" ht="28.5" customHeight="1">
      <c r="B25" s="78">
        <v>42506</v>
      </c>
      <c r="C25" s="82" t="s">
        <v>20</v>
      </c>
      <c r="D25" s="109" t="s">
        <v>375</v>
      </c>
      <c r="E25" s="17" t="s">
        <v>52</v>
      </c>
      <c r="F25" s="34" t="s">
        <v>149</v>
      </c>
      <c r="G25" s="5" t="s">
        <v>53</v>
      </c>
      <c r="H25" s="88" t="s">
        <v>28</v>
      </c>
      <c r="I25" s="15" t="s">
        <v>54</v>
      </c>
      <c r="J25" s="7"/>
      <c r="K25" s="67">
        <v>6.7</v>
      </c>
      <c r="L25" s="67">
        <v>2.9</v>
      </c>
      <c r="M25" s="67">
        <v>2.1</v>
      </c>
      <c r="N25" s="67">
        <v>2.5</v>
      </c>
      <c r="O25" s="69"/>
      <c r="P25" s="81">
        <f t="shared" ref="P25" si="8">K25*70+L25*75+M25*25+N25*45+O25*60</f>
        <v>851.5</v>
      </c>
    </row>
    <row r="26" spans="2:16" ht="12.75" customHeight="1">
      <c r="B26" s="79"/>
      <c r="C26" s="83"/>
      <c r="D26" s="110"/>
      <c r="E26" s="36" t="s">
        <v>43</v>
      </c>
      <c r="F26" s="9" t="s">
        <v>150</v>
      </c>
      <c r="G26" s="31" t="s">
        <v>68</v>
      </c>
      <c r="H26" s="89" t="s">
        <v>16</v>
      </c>
      <c r="I26" s="11" t="s">
        <v>67</v>
      </c>
      <c r="J26" s="12"/>
      <c r="K26" s="67">
        <v>6.7</v>
      </c>
      <c r="L26" s="67">
        <v>3</v>
      </c>
      <c r="M26" s="67">
        <v>2.1</v>
      </c>
      <c r="N26" s="67">
        <v>2.5</v>
      </c>
      <c r="O26" s="69"/>
      <c r="P26" s="81"/>
    </row>
    <row r="27" spans="2:16" s="8" customFormat="1" ht="30.75" customHeight="1">
      <c r="B27" s="78">
        <v>42507</v>
      </c>
      <c r="C27" s="93" t="s">
        <v>17</v>
      </c>
      <c r="D27" s="87" t="s">
        <v>151</v>
      </c>
      <c r="E27" s="43" t="s">
        <v>152</v>
      </c>
      <c r="F27" s="13" t="s">
        <v>154</v>
      </c>
      <c r="G27" s="14" t="s">
        <v>155</v>
      </c>
      <c r="H27" s="92" t="s">
        <v>31</v>
      </c>
      <c r="I27" s="6" t="s">
        <v>55</v>
      </c>
      <c r="J27" s="70"/>
      <c r="K27" s="66">
        <v>6.7</v>
      </c>
      <c r="L27" s="66">
        <v>2.8</v>
      </c>
      <c r="M27" s="66">
        <v>2.2000000000000002</v>
      </c>
      <c r="N27" s="66">
        <v>2.5</v>
      </c>
      <c r="O27" s="68"/>
      <c r="P27" s="80">
        <f t="shared" ref="P27" si="9">K27*70+L27*75+M27*25+N27*45+O27*60</f>
        <v>846.5</v>
      </c>
    </row>
    <row r="28" spans="2:16" ht="12.75" customHeight="1">
      <c r="B28" s="79"/>
      <c r="C28" s="83"/>
      <c r="D28" s="87"/>
      <c r="E28" s="19" t="s">
        <v>153</v>
      </c>
      <c r="F28" s="16" t="s">
        <v>156</v>
      </c>
      <c r="G28" s="41" t="s">
        <v>157</v>
      </c>
      <c r="H28" s="92"/>
      <c r="I28" s="54" t="s">
        <v>66</v>
      </c>
      <c r="J28" s="71"/>
      <c r="K28" s="67">
        <v>6.7</v>
      </c>
      <c r="L28" s="67">
        <v>2.7</v>
      </c>
      <c r="M28" s="67">
        <v>2.2000000000000002</v>
      </c>
      <c r="N28" s="67">
        <v>2.9</v>
      </c>
      <c r="O28" s="69"/>
      <c r="P28" s="81"/>
    </row>
    <row r="29" spans="2:16" s="8" customFormat="1" ht="30.75" customHeight="1">
      <c r="B29" s="78">
        <v>42508</v>
      </c>
      <c r="C29" s="93" t="s">
        <v>22</v>
      </c>
      <c r="D29" s="86" t="s">
        <v>158</v>
      </c>
      <c r="E29" s="17" t="s">
        <v>163</v>
      </c>
      <c r="F29" s="13" t="s">
        <v>159</v>
      </c>
      <c r="G29" s="14" t="s">
        <v>160</v>
      </c>
      <c r="H29" s="92" t="s">
        <v>24</v>
      </c>
      <c r="I29" s="6" t="s">
        <v>203</v>
      </c>
      <c r="J29" s="70" t="s">
        <v>181</v>
      </c>
      <c r="K29" s="66">
        <v>6.7</v>
      </c>
      <c r="L29" s="66">
        <v>2.9</v>
      </c>
      <c r="M29" s="66">
        <v>2.1</v>
      </c>
      <c r="N29" s="66">
        <v>2.5</v>
      </c>
      <c r="O29" s="68"/>
      <c r="P29" s="80">
        <f t="shared" ref="P29" si="10">K29*70+L29*75+M29*25+N29*45+O29*60</f>
        <v>851.5</v>
      </c>
    </row>
    <row r="30" spans="2:16" ht="12.75" customHeight="1">
      <c r="B30" s="79"/>
      <c r="C30" s="83"/>
      <c r="D30" s="87"/>
      <c r="E30" s="19" t="s">
        <v>106</v>
      </c>
      <c r="F30" s="9" t="s">
        <v>161</v>
      </c>
      <c r="G30" s="31" t="s">
        <v>162</v>
      </c>
      <c r="H30" s="92"/>
      <c r="I30" s="11" t="s">
        <v>204</v>
      </c>
      <c r="J30" s="71"/>
      <c r="K30" s="67">
        <v>6.7</v>
      </c>
      <c r="L30" s="67">
        <v>3</v>
      </c>
      <c r="M30" s="67">
        <v>2.1</v>
      </c>
      <c r="N30" s="67">
        <v>2.5</v>
      </c>
      <c r="O30" s="69"/>
      <c r="P30" s="81"/>
    </row>
    <row r="31" spans="2:16" s="8" customFormat="1" ht="35.25" customHeight="1">
      <c r="B31" s="114">
        <v>42509</v>
      </c>
      <c r="C31" s="93" t="s">
        <v>18</v>
      </c>
      <c r="D31" s="72" t="s">
        <v>182</v>
      </c>
      <c r="E31" s="17" t="s">
        <v>183</v>
      </c>
      <c r="F31" s="13" t="s">
        <v>184</v>
      </c>
      <c r="G31" s="14" t="s">
        <v>185</v>
      </c>
      <c r="H31" s="74" t="s">
        <v>31</v>
      </c>
      <c r="I31" s="15" t="s">
        <v>94</v>
      </c>
      <c r="J31" s="70"/>
      <c r="K31" s="67">
        <v>6.5</v>
      </c>
      <c r="L31" s="67">
        <v>2.8</v>
      </c>
      <c r="M31" s="67">
        <v>2.2999999999999998</v>
      </c>
      <c r="N31" s="67">
        <v>2.6</v>
      </c>
      <c r="O31" s="69"/>
      <c r="P31" s="81">
        <f t="shared" ref="P31" si="11">K31*70+L31*75+M31*25+N31*45+O31*60</f>
        <v>839.5</v>
      </c>
    </row>
    <row r="32" spans="2:16" ht="12.75" customHeight="1">
      <c r="B32" s="115"/>
      <c r="C32" s="83"/>
      <c r="D32" s="86"/>
      <c r="E32" s="19" t="s">
        <v>186</v>
      </c>
      <c r="F32" s="38" t="s">
        <v>187</v>
      </c>
      <c r="G32" s="10" t="s">
        <v>188</v>
      </c>
      <c r="H32" s="74"/>
      <c r="I32" s="32" t="s">
        <v>95</v>
      </c>
      <c r="J32" s="71"/>
      <c r="K32" s="67">
        <v>6.6</v>
      </c>
      <c r="L32" s="67">
        <v>2.8</v>
      </c>
      <c r="M32" s="67">
        <v>2.2000000000000002</v>
      </c>
      <c r="N32" s="67">
        <v>3</v>
      </c>
      <c r="O32" s="69"/>
      <c r="P32" s="81"/>
    </row>
    <row r="33" spans="2:16" s="8" customFormat="1" ht="28.5" customHeight="1">
      <c r="B33" s="94">
        <v>42510</v>
      </c>
      <c r="C33" s="93" t="s">
        <v>19</v>
      </c>
      <c r="D33" s="87" t="s">
        <v>164</v>
      </c>
      <c r="E33" s="3" t="s">
        <v>56</v>
      </c>
      <c r="F33" s="13" t="s">
        <v>57</v>
      </c>
      <c r="G33" s="14" t="s">
        <v>58</v>
      </c>
      <c r="H33" s="74" t="s">
        <v>50</v>
      </c>
      <c r="I33" s="23" t="s">
        <v>195</v>
      </c>
      <c r="J33" s="112"/>
      <c r="K33" s="66">
        <v>6.7</v>
      </c>
      <c r="L33" s="66">
        <v>3</v>
      </c>
      <c r="M33" s="66">
        <v>2.2000000000000002</v>
      </c>
      <c r="N33" s="66">
        <v>2.4</v>
      </c>
      <c r="O33" s="68"/>
      <c r="P33" s="80">
        <f t="shared" ref="P33" si="12">K33*70+L33*75+M33*25+N33*45+O33*60</f>
        <v>857</v>
      </c>
    </row>
    <row r="34" spans="2:16" ht="15.75" customHeight="1" thickBot="1">
      <c r="B34" s="95"/>
      <c r="C34" s="96"/>
      <c r="D34" s="111"/>
      <c r="E34" s="20" t="s">
        <v>26</v>
      </c>
      <c r="F34" s="21" t="s">
        <v>59</v>
      </c>
      <c r="G34" s="35" t="s">
        <v>367</v>
      </c>
      <c r="H34" s="75" t="s">
        <v>16</v>
      </c>
      <c r="I34" s="21" t="s">
        <v>196</v>
      </c>
      <c r="J34" s="113"/>
      <c r="K34" s="67">
        <v>6.7</v>
      </c>
      <c r="L34" s="67">
        <v>3</v>
      </c>
      <c r="M34" s="67">
        <v>2.1</v>
      </c>
      <c r="N34" s="67">
        <v>2.5</v>
      </c>
      <c r="O34" s="69"/>
      <c r="P34" s="81"/>
    </row>
    <row r="35" spans="2:16" s="8" customFormat="1" ht="31.5" customHeight="1">
      <c r="B35" s="78">
        <v>42513</v>
      </c>
      <c r="C35" s="82" t="s">
        <v>20</v>
      </c>
      <c r="D35" s="86" t="s">
        <v>27</v>
      </c>
      <c r="E35" s="3" t="s">
        <v>60</v>
      </c>
      <c r="F35" s="4" t="s">
        <v>61</v>
      </c>
      <c r="G35" s="5" t="s">
        <v>62</v>
      </c>
      <c r="H35" s="88" t="s">
        <v>28</v>
      </c>
      <c r="I35" s="15" t="s">
        <v>63</v>
      </c>
      <c r="J35" s="7"/>
      <c r="K35" s="67">
        <v>6.7</v>
      </c>
      <c r="L35" s="67">
        <v>2.7</v>
      </c>
      <c r="M35" s="67">
        <v>2.2000000000000002</v>
      </c>
      <c r="N35" s="67">
        <v>2.8</v>
      </c>
      <c r="O35" s="69"/>
      <c r="P35" s="81">
        <f t="shared" ref="P35" si="13">K35*70+L35*75+M35*25+N35*45+O35*60</f>
        <v>852.5</v>
      </c>
    </row>
    <row r="36" spans="2:16" ht="14.25" customHeight="1">
      <c r="B36" s="79"/>
      <c r="C36" s="83"/>
      <c r="D36" s="87"/>
      <c r="E36" s="19" t="s">
        <v>64</v>
      </c>
      <c r="F36" s="9" t="s">
        <v>65</v>
      </c>
      <c r="G36" s="58" t="s">
        <v>44</v>
      </c>
      <c r="H36" s="89" t="s">
        <v>16</v>
      </c>
      <c r="I36" s="32" t="s">
        <v>69</v>
      </c>
      <c r="J36" s="12"/>
      <c r="K36" s="67">
        <v>6.7</v>
      </c>
      <c r="L36" s="67">
        <v>2.7</v>
      </c>
      <c r="M36" s="67">
        <v>2.2000000000000002</v>
      </c>
      <c r="N36" s="67">
        <v>2.9</v>
      </c>
      <c r="O36" s="69"/>
      <c r="P36" s="81"/>
    </row>
    <row r="37" spans="2:16" s="8" customFormat="1" ht="27.75" customHeight="1">
      <c r="B37" s="78">
        <v>42514</v>
      </c>
      <c r="C37" s="93" t="s">
        <v>17</v>
      </c>
      <c r="D37" s="86" t="s">
        <v>41</v>
      </c>
      <c r="E37" s="17" t="s">
        <v>89</v>
      </c>
      <c r="F37" s="13" t="s">
        <v>90</v>
      </c>
      <c r="G37" s="14" t="s">
        <v>91</v>
      </c>
      <c r="H37" s="92" t="s">
        <v>31</v>
      </c>
      <c r="I37" s="6" t="s">
        <v>75</v>
      </c>
      <c r="J37" s="70"/>
      <c r="K37" s="67">
        <v>6.6</v>
      </c>
      <c r="L37" s="67">
        <v>2.7</v>
      </c>
      <c r="M37" s="67">
        <v>2.2999999999999998</v>
      </c>
      <c r="N37" s="67">
        <v>3</v>
      </c>
      <c r="O37" s="69"/>
      <c r="P37" s="81">
        <f t="shared" ref="P37" si="14">K37*70+L37*75+M37*25+N37*45+O37*60</f>
        <v>857</v>
      </c>
    </row>
    <row r="38" spans="2:16" ht="15" customHeight="1">
      <c r="B38" s="79"/>
      <c r="C38" s="83"/>
      <c r="D38" s="87"/>
      <c r="E38" s="19" t="s">
        <v>43</v>
      </c>
      <c r="F38" s="55" t="s">
        <v>92</v>
      </c>
      <c r="G38" s="31" t="s">
        <v>93</v>
      </c>
      <c r="H38" s="92"/>
      <c r="I38" s="11" t="s">
        <v>76</v>
      </c>
      <c r="J38" s="71"/>
      <c r="K38" s="67">
        <v>6.6</v>
      </c>
      <c r="L38" s="67">
        <v>2.8</v>
      </c>
      <c r="M38" s="67">
        <v>2.2000000000000002</v>
      </c>
      <c r="N38" s="67">
        <v>3</v>
      </c>
      <c r="O38" s="69"/>
      <c r="P38" s="81"/>
    </row>
    <row r="39" spans="2:16" s="8" customFormat="1" ht="32.25" customHeight="1">
      <c r="B39" s="78">
        <v>42515</v>
      </c>
      <c r="C39" s="93" t="s">
        <v>22</v>
      </c>
      <c r="D39" s="72" t="s">
        <v>165</v>
      </c>
      <c r="E39" s="17" t="s">
        <v>166</v>
      </c>
      <c r="F39" s="13" t="s">
        <v>167</v>
      </c>
      <c r="G39" s="14" t="s">
        <v>168</v>
      </c>
      <c r="H39" s="92" t="s">
        <v>24</v>
      </c>
      <c r="I39" s="6" t="s">
        <v>193</v>
      </c>
      <c r="J39" s="70" t="s">
        <v>181</v>
      </c>
      <c r="K39" s="67">
        <v>6.6</v>
      </c>
      <c r="L39" s="67">
        <v>2.9</v>
      </c>
      <c r="M39" s="67">
        <v>2</v>
      </c>
      <c r="N39" s="67">
        <v>2.7</v>
      </c>
      <c r="O39" s="69"/>
      <c r="P39" s="81">
        <f>K39*70+L39*75+M39*25+N39*45+O39*60</f>
        <v>851</v>
      </c>
    </row>
    <row r="40" spans="2:16" ht="15" customHeight="1">
      <c r="B40" s="79"/>
      <c r="C40" s="83"/>
      <c r="D40" s="86"/>
      <c r="E40" s="19" t="s">
        <v>107</v>
      </c>
      <c r="F40" s="55" t="s">
        <v>170</v>
      </c>
      <c r="G40" s="10" t="s">
        <v>169</v>
      </c>
      <c r="H40" s="92"/>
      <c r="I40" s="33" t="s">
        <v>194</v>
      </c>
      <c r="J40" s="71"/>
      <c r="K40" s="67">
        <v>6.6</v>
      </c>
      <c r="L40" s="67">
        <v>2.9</v>
      </c>
      <c r="M40" s="67">
        <v>2</v>
      </c>
      <c r="N40" s="67">
        <v>2.8</v>
      </c>
      <c r="O40" s="69"/>
      <c r="P40" s="81"/>
    </row>
    <row r="41" spans="2:16" s="8" customFormat="1" ht="28.5" customHeight="1">
      <c r="B41" s="78">
        <v>42516</v>
      </c>
      <c r="C41" s="93" t="s">
        <v>18</v>
      </c>
      <c r="D41" s="87" t="s">
        <v>102</v>
      </c>
      <c r="E41" s="17" t="s">
        <v>171</v>
      </c>
      <c r="F41" s="13" t="s">
        <v>173</v>
      </c>
      <c r="G41" s="14" t="s">
        <v>174</v>
      </c>
      <c r="H41" s="74" t="s">
        <v>31</v>
      </c>
      <c r="I41" s="6" t="s">
        <v>96</v>
      </c>
      <c r="J41" s="70"/>
      <c r="K41" s="67">
        <v>6.7</v>
      </c>
      <c r="L41" s="67">
        <v>2.8</v>
      </c>
      <c r="M41" s="67">
        <v>2</v>
      </c>
      <c r="N41" s="67">
        <v>2.6</v>
      </c>
      <c r="O41" s="69"/>
      <c r="P41" s="81">
        <f>K41*70+L41*75+M41*25+N41*45+O41*60</f>
        <v>846</v>
      </c>
    </row>
    <row r="42" spans="2:16" ht="15.75" customHeight="1">
      <c r="B42" s="79"/>
      <c r="C42" s="82"/>
      <c r="D42" s="87"/>
      <c r="E42" s="19" t="s">
        <v>172</v>
      </c>
      <c r="F42" s="16" t="s">
        <v>175</v>
      </c>
      <c r="G42" s="10" t="s">
        <v>176</v>
      </c>
      <c r="H42" s="105"/>
      <c r="I42" s="11" t="s">
        <v>97</v>
      </c>
      <c r="J42" s="71"/>
      <c r="K42" s="67"/>
      <c r="L42" s="67">
        <v>2.9</v>
      </c>
      <c r="M42" s="67">
        <v>2</v>
      </c>
      <c r="N42" s="67">
        <v>2.6</v>
      </c>
      <c r="O42" s="69"/>
      <c r="P42" s="81"/>
    </row>
    <row r="43" spans="2:16" s="8" customFormat="1" ht="28.5" customHeight="1">
      <c r="B43" s="94">
        <v>42517</v>
      </c>
      <c r="C43" s="93" t="s">
        <v>19</v>
      </c>
      <c r="D43" s="72" t="s">
        <v>27</v>
      </c>
      <c r="E43" s="17" t="s">
        <v>70</v>
      </c>
      <c r="F43" s="13" t="s">
        <v>71</v>
      </c>
      <c r="G43" s="14" t="s">
        <v>72</v>
      </c>
      <c r="H43" s="74" t="s">
        <v>50</v>
      </c>
      <c r="I43" s="23" t="s">
        <v>200</v>
      </c>
      <c r="J43" s="117"/>
      <c r="K43" s="67">
        <v>6.7</v>
      </c>
      <c r="L43" s="67">
        <v>2.7</v>
      </c>
      <c r="M43" s="67">
        <v>2.2000000000000002</v>
      </c>
      <c r="N43" s="67">
        <v>2.7</v>
      </c>
      <c r="O43" s="69"/>
      <c r="P43" s="81">
        <f t="shared" ref="P43" si="15">K43*70+L43*75+M43*25+N43*45+O43*60</f>
        <v>848</v>
      </c>
    </row>
    <row r="44" spans="2:16" ht="15" customHeight="1" thickBot="1">
      <c r="B44" s="95"/>
      <c r="C44" s="96"/>
      <c r="D44" s="73"/>
      <c r="E44" s="20" t="s">
        <v>73</v>
      </c>
      <c r="F44" s="37" t="s">
        <v>23</v>
      </c>
      <c r="G44" s="59" t="s">
        <v>74</v>
      </c>
      <c r="H44" s="75" t="s">
        <v>16</v>
      </c>
      <c r="I44" s="21" t="s">
        <v>201</v>
      </c>
      <c r="J44" s="118"/>
      <c r="K44" s="67">
        <v>6.7</v>
      </c>
      <c r="L44" s="67">
        <v>2.7</v>
      </c>
      <c r="M44" s="67">
        <v>2.2000000000000002</v>
      </c>
      <c r="N44" s="67">
        <v>2.9</v>
      </c>
      <c r="O44" s="69"/>
      <c r="P44" s="81"/>
    </row>
    <row r="45" spans="2:16" s="8" customFormat="1" ht="30.75" customHeight="1">
      <c r="B45" s="78">
        <v>42520</v>
      </c>
      <c r="C45" s="82" t="s">
        <v>20</v>
      </c>
      <c r="D45" s="116" t="s">
        <v>27</v>
      </c>
      <c r="E45" s="3" t="s">
        <v>77</v>
      </c>
      <c r="F45" s="4" t="s">
        <v>78</v>
      </c>
      <c r="G45" s="14" t="s">
        <v>177</v>
      </c>
      <c r="H45" s="88" t="s">
        <v>28</v>
      </c>
      <c r="I45" s="15" t="s">
        <v>79</v>
      </c>
      <c r="J45" s="18"/>
      <c r="K45" s="66">
        <v>6.7</v>
      </c>
      <c r="L45" s="66">
        <v>2.8</v>
      </c>
      <c r="M45" s="66">
        <v>2.2000000000000002</v>
      </c>
      <c r="N45" s="66">
        <v>2.5</v>
      </c>
      <c r="O45" s="68"/>
      <c r="P45" s="80">
        <f t="shared" ref="P45" si="16">K45*70+L45*75+M45*25+N45*45+O45*60</f>
        <v>846.5</v>
      </c>
    </row>
    <row r="46" spans="2:16" ht="14.25" customHeight="1">
      <c r="B46" s="79"/>
      <c r="C46" s="83"/>
      <c r="D46" s="86"/>
      <c r="E46" s="19" t="s">
        <v>80</v>
      </c>
      <c r="F46" s="60" t="s">
        <v>178</v>
      </c>
      <c r="G46" s="44" t="s">
        <v>179</v>
      </c>
      <c r="H46" s="89" t="s">
        <v>16</v>
      </c>
      <c r="I46" s="32" t="s">
        <v>25</v>
      </c>
      <c r="J46" s="12"/>
      <c r="K46" s="67">
        <v>6.7</v>
      </c>
      <c r="L46" s="67">
        <v>2.7</v>
      </c>
      <c r="M46" s="67">
        <v>2.2000000000000002</v>
      </c>
      <c r="N46" s="67">
        <v>2.9</v>
      </c>
      <c r="O46" s="69"/>
      <c r="P46" s="81"/>
    </row>
    <row r="47" spans="2:16" s="8" customFormat="1" ht="27.75" customHeight="1">
      <c r="B47" s="78">
        <v>42521</v>
      </c>
      <c r="C47" s="93" t="s">
        <v>17</v>
      </c>
      <c r="D47" s="72" t="s">
        <v>27</v>
      </c>
      <c r="E47" s="17" t="s">
        <v>81</v>
      </c>
      <c r="F47" s="13" t="s">
        <v>82</v>
      </c>
      <c r="G47" s="14" t="s">
        <v>83</v>
      </c>
      <c r="H47" s="92" t="s">
        <v>31</v>
      </c>
      <c r="I47" s="6" t="s">
        <v>84</v>
      </c>
      <c r="J47" s="70"/>
      <c r="K47" s="66">
        <v>6.7</v>
      </c>
      <c r="L47" s="66">
        <v>2.9</v>
      </c>
      <c r="M47" s="66">
        <v>2.1</v>
      </c>
      <c r="N47" s="66">
        <v>2.5</v>
      </c>
      <c r="O47" s="68"/>
      <c r="P47" s="80">
        <f t="shared" ref="P47" si="17">K47*70+L47*75+M47*25+N47*45+O47*60</f>
        <v>851.5</v>
      </c>
    </row>
    <row r="48" spans="2:16" ht="15.75" customHeight="1">
      <c r="B48" s="79"/>
      <c r="C48" s="83"/>
      <c r="D48" s="86"/>
      <c r="E48" s="19" t="s">
        <v>85</v>
      </c>
      <c r="F48" s="38" t="s">
        <v>86</v>
      </c>
      <c r="G48" s="56" t="s">
        <v>87</v>
      </c>
      <c r="H48" s="92"/>
      <c r="I48" s="33" t="s">
        <v>88</v>
      </c>
      <c r="J48" s="71"/>
      <c r="K48" s="67">
        <v>6.7</v>
      </c>
      <c r="L48" s="67">
        <v>3</v>
      </c>
      <c r="M48" s="67">
        <v>2.1</v>
      </c>
      <c r="N48" s="67">
        <v>2.5</v>
      </c>
      <c r="O48" s="69"/>
      <c r="P48" s="81"/>
    </row>
    <row r="49" spans="4:16">
      <c r="D49" s="25"/>
      <c r="H49" s="120" t="s">
        <v>21</v>
      </c>
      <c r="I49" s="120"/>
      <c r="J49" s="120"/>
      <c r="K49" s="120"/>
      <c r="L49" s="120"/>
      <c r="M49" s="120"/>
      <c r="N49" s="120"/>
      <c r="O49" s="120"/>
      <c r="P49" s="120"/>
    </row>
    <row r="50" spans="4:16" ht="13.5" customHeight="1">
      <c r="D50" s="121"/>
      <c r="E50" s="121"/>
    </row>
    <row r="51" spans="4:16" ht="13.5" customHeight="1">
      <c r="D51" s="119"/>
      <c r="E51" s="119"/>
    </row>
  </sheetData>
  <mergeCells count="245">
    <mergeCell ref="D51:E51"/>
    <mergeCell ref="H49:P49"/>
    <mergeCell ref="D50:E50"/>
    <mergeCell ref="B47:B48"/>
    <mergeCell ref="C47:C48"/>
    <mergeCell ref="D47:D48"/>
    <mergeCell ref="H47:H48"/>
    <mergeCell ref="J47:J48"/>
    <mergeCell ref="K47:K48"/>
    <mergeCell ref="L47:L48"/>
    <mergeCell ref="M47:M48"/>
    <mergeCell ref="N47:N48"/>
    <mergeCell ref="O47:O48"/>
    <mergeCell ref="P47:P48"/>
    <mergeCell ref="L45:L46"/>
    <mergeCell ref="M45:M46"/>
    <mergeCell ref="N45:N46"/>
    <mergeCell ref="O45:O46"/>
    <mergeCell ref="P45:P46"/>
    <mergeCell ref="N43:N44"/>
    <mergeCell ref="O43:O44"/>
    <mergeCell ref="B45:B46"/>
    <mergeCell ref="C45:C46"/>
    <mergeCell ref="D45:D46"/>
    <mergeCell ref="H45:H46"/>
    <mergeCell ref="K45:K46"/>
    <mergeCell ref="B43:B44"/>
    <mergeCell ref="C43:C44"/>
    <mergeCell ref="D43:D44"/>
    <mergeCell ref="H43:H44"/>
    <mergeCell ref="J43:J44"/>
    <mergeCell ref="K43:K44"/>
    <mergeCell ref="B35:B36"/>
    <mergeCell ref="C35:C36"/>
    <mergeCell ref="D35:D36"/>
    <mergeCell ref="H35:H36"/>
    <mergeCell ref="K35:K36"/>
    <mergeCell ref="J41:J42"/>
    <mergeCell ref="B39:B40"/>
    <mergeCell ref="P43:P44"/>
    <mergeCell ref="L41:L42"/>
    <mergeCell ref="M41:M42"/>
    <mergeCell ref="N41:N42"/>
    <mergeCell ref="O41:O42"/>
    <mergeCell ref="P41:P42"/>
    <mergeCell ref="L43:L44"/>
    <mergeCell ref="M43:M44"/>
    <mergeCell ref="O37:O38"/>
    <mergeCell ref="P37:P38"/>
    <mergeCell ref="B41:B42"/>
    <mergeCell ref="C41:C42"/>
    <mergeCell ref="D41:D42"/>
    <mergeCell ref="H41:H42"/>
    <mergeCell ref="K41:K42"/>
    <mergeCell ref="B37:B38"/>
    <mergeCell ref="C37:C38"/>
    <mergeCell ref="D37:D38"/>
    <mergeCell ref="H37:H38"/>
    <mergeCell ref="J37:J38"/>
    <mergeCell ref="K37:K38"/>
    <mergeCell ref="O29:O30"/>
    <mergeCell ref="P29:P30"/>
    <mergeCell ref="P27:P28"/>
    <mergeCell ref="M35:M36"/>
    <mergeCell ref="N35:N36"/>
    <mergeCell ref="O35:O36"/>
    <mergeCell ref="P35:P36"/>
    <mergeCell ref="M33:M34"/>
    <mergeCell ref="N33:N34"/>
    <mergeCell ref="O33:O34"/>
    <mergeCell ref="P33:P34"/>
    <mergeCell ref="M31:M32"/>
    <mergeCell ref="N31:N32"/>
    <mergeCell ref="O31:O32"/>
    <mergeCell ref="P31:P32"/>
    <mergeCell ref="B33:B34"/>
    <mergeCell ref="C33:C34"/>
    <mergeCell ref="D33:D34"/>
    <mergeCell ref="H33:H34"/>
    <mergeCell ref="J33:J34"/>
    <mergeCell ref="K33:K34"/>
    <mergeCell ref="L33:L34"/>
    <mergeCell ref="B29:B30"/>
    <mergeCell ref="C29:C30"/>
    <mergeCell ref="D29:D30"/>
    <mergeCell ref="H29:H30"/>
    <mergeCell ref="J29:J30"/>
    <mergeCell ref="K29:K30"/>
    <mergeCell ref="L29:L30"/>
    <mergeCell ref="J31:J32"/>
    <mergeCell ref="B31:B32"/>
    <mergeCell ref="C31:C32"/>
    <mergeCell ref="D31:D32"/>
    <mergeCell ref="H31:H32"/>
    <mergeCell ref="K31:K32"/>
    <mergeCell ref="L31:L32"/>
    <mergeCell ref="O25:O26"/>
    <mergeCell ref="P25:P26"/>
    <mergeCell ref="B27:B28"/>
    <mergeCell ref="C27:C28"/>
    <mergeCell ref="D27:D28"/>
    <mergeCell ref="H27:H28"/>
    <mergeCell ref="J27:J28"/>
    <mergeCell ref="K27:K28"/>
    <mergeCell ref="B25:B26"/>
    <mergeCell ref="C25:C26"/>
    <mergeCell ref="D25:D26"/>
    <mergeCell ref="H25:H26"/>
    <mergeCell ref="K25:K26"/>
    <mergeCell ref="L25:L26"/>
    <mergeCell ref="M27:M28"/>
    <mergeCell ref="N27:N28"/>
    <mergeCell ref="O27:O28"/>
    <mergeCell ref="L27:L28"/>
    <mergeCell ref="P23:P24"/>
    <mergeCell ref="L21:L22"/>
    <mergeCell ref="M21:M22"/>
    <mergeCell ref="N21:N22"/>
    <mergeCell ref="O21:O22"/>
    <mergeCell ref="P21:P22"/>
    <mergeCell ref="K23:K24"/>
    <mergeCell ref="L23:L24"/>
    <mergeCell ref="M23:M24"/>
    <mergeCell ref="N23:N24"/>
    <mergeCell ref="O23:O24"/>
    <mergeCell ref="B1:E2"/>
    <mergeCell ref="D3:P3"/>
    <mergeCell ref="F4:G4"/>
    <mergeCell ref="B15:B16"/>
    <mergeCell ref="C15:C16"/>
    <mergeCell ref="D15:D16"/>
    <mergeCell ref="H15:H16"/>
    <mergeCell ref="K15:K16"/>
    <mergeCell ref="L15:L16"/>
    <mergeCell ref="B13:B14"/>
    <mergeCell ref="C13:C14"/>
    <mergeCell ref="D13:D14"/>
    <mergeCell ref="H13:H14"/>
    <mergeCell ref="J13:J14"/>
    <mergeCell ref="K13:K14"/>
    <mergeCell ref="L13:L14"/>
    <mergeCell ref="M13:M14"/>
    <mergeCell ref="M15:M16"/>
    <mergeCell ref="F1:J2"/>
    <mergeCell ref="P15:P16"/>
    <mergeCell ref="O9:O10"/>
    <mergeCell ref="C11:C12"/>
    <mergeCell ref="D11:D12"/>
    <mergeCell ref="H11:H12"/>
    <mergeCell ref="O39:O40"/>
    <mergeCell ref="P39:P40"/>
    <mergeCell ref="O17:O18"/>
    <mergeCell ref="B23:B24"/>
    <mergeCell ref="C23:C24"/>
    <mergeCell ref="B11:B12"/>
    <mergeCell ref="P19:P20"/>
    <mergeCell ref="B9:B10"/>
    <mergeCell ref="C9:C10"/>
    <mergeCell ref="D9:D10"/>
    <mergeCell ref="H9:H10"/>
    <mergeCell ref="J9:J10"/>
    <mergeCell ref="K9:K10"/>
    <mergeCell ref="L9:L10"/>
    <mergeCell ref="M9:M10"/>
    <mergeCell ref="N9:N10"/>
    <mergeCell ref="P11:P12"/>
    <mergeCell ref="P17:P18"/>
    <mergeCell ref="N13:N14"/>
    <mergeCell ref="O13:O14"/>
    <mergeCell ref="P13:P14"/>
    <mergeCell ref="P9:P10"/>
    <mergeCell ref="C19:C20"/>
    <mergeCell ref="D17:D18"/>
    <mergeCell ref="C39:C40"/>
    <mergeCell ref="D39:D40"/>
    <mergeCell ref="H39:H40"/>
    <mergeCell ref="J39:J40"/>
    <mergeCell ref="K39:K40"/>
    <mergeCell ref="L39:L40"/>
    <mergeCell ref="M39:M40"/>
    <mergeCell ref="N39:N40"/>
    <mergeCell ref="C17:C18"/>
    <mergeCell ref="H17:H18"/>
    <mergeCell ref="M19:M20"/>
    <mergeCell ref="N19:N20"/>
    <mergeCell ref="M25:M26"/>
    <mergeCell ref="N25:N26"/>
    <mergeCell ref="M29:M30"/>
    <mergeCell ref="N29:N30"/>
    <mergeCell ref="L35:L36"/>
    <mergeCell ref="L37:L38"/>
    <mergeCell ref="M37:M38"/>
    <mergeCell ref="N37:N38"/>
    <mergeCell ref="B21:B22"/>
    <mergeCell ref="C21:C22"/>
    <mergeCell ref="D21:D22"/>
    <mergeCell ref="H21:H22"/>
    <mergeCell ref="J21:J22"/>
    <mergeCell ref="B19:B20"/>
    <mergeCell ref="D19:D20"/>
    <mergeCell ref="H19:H20"/>
    <mergeCell ref="J19:J20"/>
    <mergeCell ref="B17:B18"/>
    <mergeCell ref="P5:P6"/>
    <mergeCell ref="B7:B8"/>
    <mergeCell ref="C7:C8"/>
    <mergeCell ref="K7:K8"/>
    <mergeCell ref="L7:L8"/>
    <mergeCell ref="M7:M8"/>
    <mergeCell ref="N7:N8"/>
    <mergeCell ref="O7:O8"/>
    <mergeCell ref="P7:P8"/>
    <mergeCell ref="B5:B6"/>
    <mergeCell ref="C5:C6"/>
    <mergeCell ref="D5:D6"/>
    <mergeCell ref="H5:H6"/>
    <mergeCell ref="J5:J6"/>
    <mergeCell ref="D7:D8"/>
    <mergeCell ref="H7:H8"/>
    <mergeCell ref="J7:J8"/>
    <mergeCell ref="K5:K6"/>
    <mergeCell ref="L5:L6"/>
    <mergeCell ref="M5:M6"/>
    <mergeCell ref="L17:L18"/>
    <mergeCell ref="M17:M18"/>
    <mergeCell ref="N17:N18"/>
    <mergeCell ref="N5:N6"/>
    <mergeCell ref="O5:O6"/>
    <mergeCell ref="J17:J18"/>
    <mergeCell ref="K17:K18"/>
    <mergeCell ref="D23:D24"/>
    <mergeCell ref="H23:H24"/>
    <mergeCell ref="J23:J24"/>
    <mergeCell ref="J11:J12"/>
    <mergeCell ref="K19:K20"/>
    <mergeCell ref="O19:O20"/>
    <mergeCell ref="K21:K22"/>
    <mergeCell ref="L19:L20"/>
    <mergeCell ref="K11:K12"/>
    <mergeCell ref="L11:L12"/>
    <mergeCell ref="M11:M12"/>
    <mergeCell ref="N11:N12"/>
    <mergeCell ref="O11:O12"/>
    <mergeCell ref="N15:N16"/>
    <mergeCell ref="O15:O16"/>
  </mergeCells>
  <phoneticPr fontId="2" type="noConversion"/>
  <pageMargins left="0.22" right="0.17" top="0.39370078740157483" bottom="0.39370078740157483" header="0.31496062992125984" footer="0.31496062992125984"/>
  <pageSetup paperSize="9" scale="72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1"/>
  <sheetViews>
    <sheetView tabSelected="1" view="pageBreakPreview" zoomScale="90" zoomScaleNormal="100" zoomScaleSheetLayoutView="90" workbookViewId="0">
      <selection activeCell="E5" sqref="E5"/>
    </sheetView>
  </sheetViews>
  <sheetFormatPr defaultRowHeight="16.2"/>
  <cols>
    <col min="1" max="1" width="0.77734375" customWidth="1"/>
    <col min="2" max="2" width="4.88671875" customWidth="1"/>
    <col min="3" max="3" width="2.21875" style="24" customWidth="1"/>
    <col min="4" max="4" width="7.88671875" customWidth="1"/>
    <col min="5" max="5" width="22.77734375" customWidth="1"/>
    <col min="6" max="6" width="19.44140625" customWidth="1"/>
    <col min="7" max="8" width="19.77734375" customWidth="1"/>
    <col min="9" max="9" width="5.21875" customWidth="1"/>
    <col min="10" max="10" width="5.44140625" customWidth="1"/>
    <col min="11" max="11" width="16.6640625" customWidth="1"/>
    <col min="12" max="12" width="6.21875" customWidth="1"/>
    <col min="13" max="16" width="2.6640625" customWidth="1"/>
    <col min="17" max="17" width="2.6640625" hidden="1" customWidth="1"/>
    <col min="18" max="18" width="3.77734375" customWidth="1"/>
  </cols>
  <sheetData>
    <row r="1" spans="2:18" ht="27" customHeight="1">
      <c r="B1" s="97" t="s">
        <v>0</v>
      </c>
      <c r="C1" s="97"/>
      <c r="D1" s="97"/>
      <c r="E1" s="97"/>
      <c r="F1" s="104" t="s">
        <v>213</v>
      </c>
      <c r="G1" s="104"/>
      <c r="H1" s="104"/>
      <c r="I1" s="104"/>
      <c r="J1" s="104"/>
      <c r="K1" s="104"/>
      <c r="L1" s="104"/>
      <c r="M1" s="1"/>
      <c r="N1" s="1"/>
      <c r="O1" s="1"/>
      <c r="P1" s="1"/>
      <c r="Q1" s="1"/>
      <c r="R1" s="1"/>
    </row>
    <row r="2" spans="2:18" ht="16.5" customHeight="1">
      <c r="B2" s="97"/>
      <c r="C2" s="97"/>
      <c r="D2" s="97"/>
      <c r="E2" s="97"/>
      <c r="F2" s="104"/>
      <c r="G2" s="104"/>
      <c r="H2" s="104"/>
      <c r="I2" s="104"/>
      <c r="J2" s="104"/>
      <c r="K2" s="104"/>
      <c r="L2" s="104"/>
    </row>
    <row r="3" spans="2:18" ht="22.5" customHeight="1">
      <c r="B3" s="45"/>
      <c r="C3" s="45"/>
      <c r="D3" s="98" t="s">
        <v>202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18" ht="33" customHeight="1">
      <c r="B4" s="26" t="s">
        <v>1</v>
      </c>
      <c r="C4" s="27" t="s">
        <v>2</v>
      </c>
      <c r="D4" s="28" t="s">
        <v>3</v>
      </c>
      <c r="E4" s="28" t="s">
        <v>4</v>
      </c>
      <c r="F4" s="99" t="s">
        <v>5</v>
      </c>
      <c r="G4" s="126"/>
      <c r="H4" s="126"/>
      <c r="I4" s="100"/>
      <c r="J4" s="29" t="s">
        <v>6</v>
      </c>
      <c r="K4" s="29" t="s">
        <v>7</v>
      </c>
      <c r="L4" s="29" t="s">
        <v>8</v>
      </c>
      <c r="M4" s="30" t="s">
        <v>9</v>
      </c>
      <c r="N4" s="30" t="s">
        <v>10</v>
      </c>
      <c r="O4" s="30" t="s">
        <v>11</v>
      </c>
      <c r="P4" s="30" t="s">
        <v>12</v>
      </c>
      <c r="Q4" s="30" t="s">
        <v>13</v>
      </c>
      <c r="R4" s="30" t="s">
        <v>14</v>
      </c>
    </row>
    <row r="5" spans="2:18" s="8" customFormat="1" ht="33.75" customHeight="1">
      <c r="B5" s="84">
        <v>42492</v>
      </c>
      <c r="C5" s="82" t="s">
        <v>15</v>
      </c>
      <c r="D5" s="122" t="s">
        <v>361</v>
      </c>
      <c r="E5" s="17" t="s">
        <v>214</v>
      </c>
      <c r="F5" s="4" t="s">
        <v>215</v>
      </c>
      <c r="G5" s="14" t="s">
        <v>216</v>
      </c>
      <c r="H5" s="46" t="s">
        <v>217</v>
      </c>
      <c r="I5" s="124" t="s">
        <v>366</v>
      </c>
      <c r="J5" s="88" t="s">
        <v>28</v>
      </c>
      <c r="K5" s="6" t="s">
        <v>29</v>
      </c>
      <c r="L5" s="70"/>
      <c r="M5" s="66">
        <v>6.7</v>
      </c>
      <c r="N5" s="66">
        <v>3</v>
      </c>
      <c r="O5" s="66">
        <v>2.2000000000000002</v>
      </c>
      <c r="P5" s="66">
        <v>2.4</v>
      </c>
      <c r="Q5" s="68"/>
      <c r="R5" s="80">
        <f t="shared" ref="R5" si="0">M5*70+N5*75+O5*25+P5*45+Q5*60</f>
        <v>857</v>
      </c>
    </row>
    <row r="6" spans="2:18" ht="15.75" customHeight="1">
      <c r="B6" s="85"/>
      <c r="C6" s="83"/>
      <c r="D6" s="123"/>
      <c r="E6" s="19" t="s">
        <v>378</v>
      </c>
      <c r="F6" s="53" t="s">
        <v>379</v>
      </c>
      <c r="G6" s="31" t="s">
        <v>380</v>
      </c>
      <c r="H6" s="47" t="s">
        <v>370</v>
      </c>
      <c r="I6" s="125"/>
      <c r="J6" s="89" t="s">
        <v>16</v>
      </c>
      <c r="K6" s="11" t="s">
        <v>377</v>
      </c>
      <c r="L6" s="71"/>
      <c r="M6" s="67">
        <v>6.7</v>
      </c>
      <c r="N6" s="67">
        <v>3</v>
      </c>
      <c r="O6" s="67">
        <v>2.1</v>
      </c>
      <c r="P6" s="67">
        <v>2.5</v>
      </c>
      <c r="Q6" s="69"/>
      <c r="R6" s="81"/>
    </row>
    <row r="7" spans="2:18" s="8" customFormat="1" ht="38.25" customHeight="1">
      <c r="B7" s="78">
        <v>42493</v>
      </c>
      <c r="C7" s="82" t="s">
        <v>17</v>
      </c>
      <c r="D7" s="122" t="s">
        <v>361</v>
      </c>
      <c r="E7" s="3" t="s">
        <v>219</v>
      </c>
      <c r="F7" s="34" t="s">
        <v>220</v>
      </c>
      <c r="G7" s="39" t="s">
        <v>221</v>
      </c>
      <c r="H7" s="46" t="s">
        <v>222</v>
      </c>
      <c r="I7" s="124" t="s">
        <v>366</v>
      </c>
      <c r="J7" s="92" t="s">
        <v>31</v>
      </c>
      <c r="K7" s="6" t="s">
        <v>32</v>
      </c>
      <c r="L7" s="70"/>
      <c r="M7" s="67">
        <v>6.7</v>
      </c>
      <c r="N7" s="67">
        <v>2.7</v>
      </c>
      <c r="O7" s="67">
        <v>2.2000000000000002</v>
      </c>
      <c r="P7" s="67">
        <v>2.8</v>
      </c>
      <c r="Q7" s="69"/>
      <c r="R7" s="81">
        <f t="shared" ref="R7" si="1">M7*70+N7*75+O7*25+P7*45+Q7*60</f>
        <v>852.5</v>
      </c>
    </row>
    <row r="8" spans="2:18" ht="12" customHeight="1">
      <c r="B8" s="79"/>
      <c r="C8" s="83"/>
      <c r="D8" s="123"/>
      <c r="E8" s="19" t="s">
        <v>381</v>
      </c>
      <c r="F8" s="16" t="s">
        <v>224</v>
      </c>
      <c r="G8" s="40" t="s">
        <v>225</v>
      </c>
      <c r="H8" s="61" t="s">
        <v>226</v>
      </c>
      <c r="I8" s="125"/>
      <c r="J8" s="92"/>
      <c r="K8" s="54" t="s">
        <v>39</v>
      </c>
      <c r="L8" s="71"/>
      <c r="M8" s="67">
        <v>6.7</v>
      </c>
      <c r="N8" s="67">
        <v>2.7</v>
      </c>
      <c r="O8" s="67">
        <v>2.2000000000000002</v>
      </c>
      <c r="P8" s="67">
        <v>2.9</v>
      </c>
      <c r="Q8" s="69"/>
      <c r="R8" s="81"/>
    </row>
    <row r="9" spans="2:18" s="8" customFormat="1" ht="27" customHeight="1">
      <c r="B9" s="78">
        <v>42494</v>
      </c>
      <c r="C9" s="82" t="s">
        <v>22</v>
      </c>
      <c r="D9" s="129" t="s">
        <v>362</v>
      </c>
      <c r="E9" s="17" t="s">
        <v>227</v>
      </c>
      <c r="F9" s="13" t="s">
        <v>228</v>
      </c>
      <c r="G9" s="14" t="s">
        <v>229</v>
      </c>
      <c r="H9" s="46" t="s">
        <v>230</v>
      </c>
      <c r="I9" s="124" t="s">
        <v>366</v>
      </c>
      <c r="J9" s="92" t="s">
        <v>24</v>
      </c>
      <c r="K9" s="6" t="s">
        <v>189</v>
      </c>
      <c r="L9" s="70" t="s">
        <v>13</v>
      </c>
      <c r="M9" s="67">
        <v>6.5</v>
      </c>
      <c r="N9" s="67">
        <v>2.6</v>
      </c>
      <c r="O9" s="67">
        <v>2.2999999999999998</v>
      </c>
      <c r="P9" s="67">
        <v>3</v>
      </c>
      <c r="Q9" s="69"/>
      <c r="R9" s="81">
        <f t="shared" ref="R9" si="2">M9*70+N9*75+O9*25+P9*45+Q9*60</f>
        <v>842.5</v>
      </c>
    </row>
    <row r="10" spans="2:18" ht="13.5" customHeight="1">
      <c r="B10" s="79"/>
      <c r="C10" s="83"/>
      <c r="D10" s="130"/>
      <c r="E10" s="19" t="s">
        <v>218</v>
      </c>
      <c r="F10" s="62" t="s">
        <v>231</v>
      </c>
      <c r="G10" s="10" t="s">
        <v>232</v>
      </c>
      <c r="H10" s="47" t="s">
        <v>369</v>
      </c>
      <c r="I10" s="125"/>
      <c r="J10" s="92"/>
      <c r="K10" s="54" t="s">
        <v>190</v>
      </c>
      <c r="L10" s="71"/>
      <c r="M10" s="67">
        <v>6.6</v>
      </c>
      <c r="N10" s="67">
        <v>2.8</v>
      </c>
      <c r="O10" s="67">
        <v>2.2000000000000002</v>
      </c>
      <c r="P10" s="67">
        <v>3</v>
      </c>
      <c r="Q10" s="69"/>
      <c r="R10" s="81"/>
    </row>
    <row r="11" spans="2:18" s="8" customFormat="1" ht="28.5" customHeight="1">
      <c r="B11" s="78">
        <v>42495</v>
      </c>
      <c r="C11" s="93" t="s">
        <v>18</v>
      </c>
      <c r="D11" s="127" t="s">
        <v>361</v>
      </c>
      <c r="E11" s="3" t="s">
        <v>233</v>
      </c>
      <c r="F11" s="4" t="s">
        <v>234</v>
      </c>
      <c r="G11" s="14" t="s">
        <v>235</v>
      </c>
      <c r="H11" s="48" t="s">
        <v>236</v>
      </c>
      <c r="I11" s="124" t="s">
        <v>366</v>
      </c>
      <c r="J11" s="74" t="s">
        <v>31</v>
      </c>
      <c r="K11" s="42" t="s">
        <v>101</v>
      </c>
      <c r="L11" s="70"/>
      <c r="M11" s="67">
        <v>6.7</v>
      </c>
      <c r="N11" s="67">
        <v>2.9</v>
      </c>
      <c r="O11" s="67">
        <v>2</v>
      </c>
      <c r="P11" s="67">
        <v>2.7</v>
      </c>
      <c r="Q11" s="69"/>
      <c r="R11" s="81">
        <f>M11*70+N11*75+O11*25+P11*45+Q11*60</f>
        <v>858</v>
      </c>
    </row>
    <row r="12" spans="2:18" ht="15" customHeight="1">
      <c r="B12" s="79"/>
      <c r="C12" s="83"/>
      <c r="D12" s="128"/>
      <c r="E12" s="19" t="s">
        <v>237</v>
      </c>
      <c r="F12" s="16" t="s">
        <v>238</v>
      </c>
      <c r="G12" s="10" t="s">
        <v>239</v>
      </c>
      <c r="H12" s="49" t="s">
        <v>240</v>
      </c>
      <c r="I12" s="125"/>
      <c r="J12" s="105"/>
      <c r="K12" s="11" t="s">
        <v>100</v>
      </c>
      <c r="L12" s="71"/>
      <c r="M12" s="67">
        <v>6.6</v>
      </c>
      <c r="N12" s="67">
        <v>2.9</v>
      </c>
      <c r="O12" s="67">
        <v>2</v>
      </c>
      <c r="P12" s="67">
        <v>2.8</v>
      </c>
      <c r="Q12" s="69"/>
      <c r="R12" s="81"/>
    </row>
    <row r="13" spans="2:18" s="8" customFormat="1" ht="31.5" customHeight="1">
      <c r="B13" s="94">
        <v>42496</v>
      </c>
      <c r="C13" s="82" t="s">
        <v>19</v>
      </c>
      <c r="D13" s="128" t="s">
        <v>361</v>
      </c>
      <c r="E13" s="17" t="s">
        <v>241</v>
      </c>
      <c r="F13" s="13" t="s">
        <v>242</v>
      </c>
      <c r="G13" s="14" t="s">
        <v>243</v>
      </c>
      <c r="H13" s="46" t="s">
        <v>244</v>
      </c>
      <c r="I13" s="124" t="s">
        <v>366</v>
      </c>
      <c r="J13" s="74" t="s">
        <v>31</v>
      </c>
      <c r="K13" s="34" t="s">
        <v>197</v>
      </c>
      <c r="L13" s="102"/>
      <c r="M13" s="67">
        <v>6.6</v>
      </c>
      <c r="N13" s="67">
        <v>2.8</v>
      </c>
      <c r="O13" s="67">
        <v>2</v>
      </c>
      <c r="P13" s="67">
        <v>2.6</v>
      </c>
      <c r="Q13" s="69"/>
      <c r="R13" s="81">
        <f>M13*70+N13*75+O13*25+P13*45+Q13*60</f>
        <v>839</v>
      </c>
    </row>
    <row r="14" spans="2:18" ht="15.75" customHeight="1" thickBot="1">
      <c r="B14" s="95"/>
      <c r="C14" s="96"/>
      <c r="D14" s="131"/>
      <c r="E14" s="20" t="s">
        <v>223</v>
      </c>
      <c r="F14" s="37" t="s">
        <v>245</v>
      </c>
      <c r="G14" s="22" t="s">
        <v>246</v>
      </c>
      <c r="H14" s="50" t="s">
        <v>247</v>
      </c>
      <c r="I14" s="132"/>
      <c r="J14" s="75"/>
      <c r="K14" s="21" t="s">
        <v>198</v>
      </c>
      <c r="L14" s="103"/>
      <c r="M14" s="67"/>
      <c r="N14" s="67">
        <v>2.9</v>
      </c>
      <c r="O14" s="67">
        <v>2</v>
      </c>
      <c r="P14" s="67">
        <v>2.6</v>
      </c>
      <c r="Q14" s="69"/>
      <c r="R14" s="81"/>
    </row>
    <row r="15" spans="2:18" s="8" customFormat="1" ht="28.5" customHeight="1">
      <c r="B15" s="78">
        <v>42499</v>
      </c>
      <c r="C15" s="82" t="s">
        <v>15</v>
      </c>
      <c r="D15" s="122" t="s">
        <v>361</v>
      </c>
      <c r="E15" s="3" t="s">
        <v>248</v>
      </c>
      <c r="F15" s="4" t="s">
        <v>249</v>
      </c>
      <c r="G15" s="5" t="s">
        <v>250</v>
      </c>
      <c r="H15" s="46" t="s">
        <v>251</v>
      </c>
      <c r="I15" s="133" t="s">
        <v>366</v>
      </c>
      <c r="J15" s="88" t="s">
        <v>28</v>
      </c>
      <c r="K15" s="15" t="s">
        <v>42</v>
      </c>
      <c r="L15" s="7"/>
      <c r="M15" s="66">
        <v>6.7</v>
      </c>
      <c r="N15" s="66">
        <v>2.9</v>
      </c>
      <c r="O15" s="66">
        <v>2.1</v>
      </c>
      <c r="P15" s="66">
        <v>2.5</v>
      </c>
      <c r="Q15" s="68"/>
      <c r="R15" s="80">
        <f t="shared" ref="R15" si="3">M15*70+N15*75+O15*25+P15*45+Q15*60</f>
        <v>851.5</v>
      </c>
    </row>
    <row r="16" spans="2:18" ht="12.75" customHeight="1">
      <c r="B16" s="79"/>
      <c r="C16" s="83"/>
      <c r="D16" s="123"/>
      <c r="E16" s="36" t="s">
        <v>252</v>
      </c>
      <c r="F16" s="55" t="s">
        <v>253</v>
      </c>
      <c r="G16" s="31" t="s">
        <v>254</v>
      </c>
      <c r="H16" s="61" t="s">
        <v>255</v>
      </c>
      <c r="I16" s="125"/>
      <c r="J16" s="89" t="s">
        <v>16</v>
      </c>
      <c r="K16" s="11" t="s">
        <v>45</v>
      </c>
      <c r="L16" s="12"/>
      <c r="M16" s="67">
        <v>6.7</v>
      </c>
      <c r="N16" s="67">
        <v>3</v>
      </c>
      <c r="O16" s="67">
        <v>2.1</v>
      </c>
      <c r="P16" s="67">
        <v>2.5</v>
      </c>
      <c r="Q16" s="69"/>
      <c r="R16" s="81"/>
    </row>
    <row r="17" spans="2:18" s="8" customFormat="1" ht="27" customHeight="1">
      <c r="B17" s="78">
        <v>42500</v>
      </c>
      <c r="C17" s="82" t="s">
        <v>17</v>
      </c>
      <c r="D17" s="122" t="s">
        <v>361</v>
      </c>
      <c r="E17" s="17" t="s">
        <v>256</v>
      </c>
      <c r="F17" s="13" t="s">
        <v>257</v>
      </c>
      <c r="G17" s="14" t="s">
        <v>258</v>
      </c>
      <c r="H17" s="48" t="s">
        <v>259</v>
      </c>
      <c r="I17" s="124" t="s">
        <v>366</v>
      </c>
      <c r="J17" s="92" t="s">
        <v>31</v>
      </c>
      <c r="K17" s="15" t="s">
        <v>46</v>
      </c>
      <c r="L17" s="70"/>
      <c r="M17" s="67">
        <v>6.5</v>
      </c>
      <c r="N17" s="67">
        <v>2.8</v>
      </c>
      <c r="O17" s="67">
        <v>2.2999999999999998</v>
      </c>
      <c r="P17" s="67">
        <v>2.8</v>
      </c>
      <c r="Q17" s="69"/>
      <c r="R17" s="81">
        <f t="shared" ref="R17" si="4">M17*70+N17*75+O17*25+P17*45+Q17*60</f>
        <v>848.5</v>
      </c>
    </row>
    <row r="18" spans="2:18" ht="13.5" customHeight="1">
      <c r="B18" s="79"/>
      <c r="C18" s="83"/>
      <c r="D18" s="123"/>
      <c r="E18" s="19" t="s">
        <v>260</v>
      </c>
      <c r="F18" s="16" t="s">
        <v>261</v>
      </c>
      <c r="G18" s="56" t="s">
        <v>262</v>
      </c>
      <c r="H18" s="49" t="s">
        <v>263</v>
      </c>
      <c r="I18" s="125"/>
      <c r="J18" s="92"/>
      <c r="K18" s="54" t="s">
        <v>376</v>
      </c>
      <c r="L18" s="71"/>
      <c r="M18" s="67">
        <v>6.6</v>
      </c>
      <c r="N18" s="67">
        <v>2.8</v>
      </c>
      <c r="O18" s="67">
        <v>2.2000000000000002</v>
      </c>
      <c r="P18" s="67">
        <v>3</v>
      </c>
      <c r="Q18" s="69"/>
      <c r="R18" s="81"/>
    </row>
    <row r="19" spans="2:18" s="8" customFormat="1" ht="28.5" customHeight="1">
      <c r="B19" s="78">
        <v>42501</v>
      </c>
      <c r="C19" s="82" t="s">
        <v>22</v>
      </c>
      <c r="D19" s="122" t="s">
        <v>363</v>
      </c>
      <c r="E19" s="17" t="s">
        <v>264</v>
      </c>
      <c r="F19" s="13" t="s">
        <v>265</v>
      </c>
      <c r="G19" s="14" t="s">
        <v>266</v>
      </c>
      <c r="H19" s="46" t="s">
        <v>267</v>
      </c>
      <c r="I19" s="124" t="s">
        <v>366</v>
      </c>
      <c r="J19" s="92" t="s">
        <v>24</v>
      </c>
      <c r="K19" s="15" t="s">
        <v>191</v>
      </c>
      <c r="L19" s="70" t="s">
        <v>13</v>
      </c>
      <c r="M19" s="67">
        <v>6.7</v>
      </c>
      <c r="N19" s="67">
        <v>2.7</v>
      </c>
      <c r="O19" s="67">
        <v>2.1</v>
      </c>
      <c r="P19" s="67">
        <v>2.6</v>
      </c>
      <c r="Q19" s="69"/>
      <c r="R19" s="81">
        <f t="shared" ref="R19" si="5">M19*70+N19*75+O19*25+P19*45+Q19*60</f>
        <v>841</v>
      </c>
    </row>
    <row r="20" spans="2:18" ht="13.5" customHeight="1">
      <c r="B20" s="79"/>
      <c r="C20" s="83"/>
      <c r="D20" s="123"/>
      <c r="E20" s="19" t="s">
        <v>223</v>
      </c>
      <c r="F20" s="16" t="s">
        <v>254</v>
      </c>
      <c r="G20" s="10" t="s">
        <v>268</v>
      </c>
      <c r="H20" s="47" t="s">
        <v>371</v>
      </c>
      <c r="I20" s="125"/>
      <c r="J20" s="92"/>
      <c r="K20" s="33" t="s">
        <v>192</v>
      </c>
      <c r="L20" s="71"/>
      <c r="M20" s="67">
        <v>6.7</v>
      </c>
      <c r="N20" s="67">
        <v>2.9</v>
      </c>
      <c r="O20" s="67">
        <v>2</v>
      </c>
      <c r="P20" s="67">
        <v>2.6</v>
      </c>
      <c r="Q20" s="69"/>
      <c r="R20" s="81"/>
    </row>
    <row r="21" spans="2:18" s="8" customFormat="1" ht="28.5" customHeight="1">
      <c r="B21" s="78">
        <v>42502</v>
      </c>
      <c r="C21" s="93" t="s">
        <v>18</v>
      </c>
      <c r="D21" s="127" t="s">
        <v>361</v>
      </c>
      <c r="E21" s="17" t="s">
        <v>269</v>
      </c>
      <c r="F21" s="13" t="s">
        <v>270</v>
      </c>
      <c r="G21" s="14" t="s">
        <v>271</v>
      </c>
      <c r="H21" s="46" t="s">
        <v>272</v>
      </c>
      <c r="I21" s="124" t="s">
        <v>366</v>
      </c>
      <c r="J21" s="74" t="s">
        <v>31</v>
      </c>
      <c r="K21" s="15" t="s">
        <v>98</v>
      </c>
      <c r="L21" s="70"/>
      <c r="M21" s="67">
        <v>6.6</v>
      </c>
      <c r="N21" s="67">
        <v>2.4</v>
      </c>
      <c r="O21" s="67">
        <v>2.2000000000000002</v>
      </c>
      <c r="P21" s="67">
        <v>2.8</v>
      </c>
      <c r="Q21" s="69"/>
      <c r="R21" s="81">
        <f t="shared" ref="R21" si="6">M21*70+N21*75+O21*25+P21*45+Q21*60</f>
        <v>823</v>
      </c>
    </row>
    <row r="22" spans="2:18" ht="15" customHeight="1">
      <c r="B22" s="79"/>
      <c r="C22" s="83"/>
      <c r="D22" s="128"/>
      <c r="E22" s="19" t="s">
        <v>252</v>
      </c>
      <c r="F22" s="9" t="s">
        <v>273</v>
      </c>
      <c r="G22" s="31" t="s">
        <v>274</v>
      </c>
      <c r="H22" s="47" t="s">
        <v>275</v>
      </c>
      <c r="I22" s="125"/>
      <c r="J22" s="74"/>
      <c r="K22" s="11" t="s">
        <v>99</v>
      </c>
      <c r="L22" s="71"/>
      <c r="M22" s="67">
        <v>6.6</v>
      </c>
      <c r="N22" s="67">
        <v>2.8</v>
      </c>
      <c r="O22" s="67">
        <v>2.1</v>
      </c>
      <c r="P22" s="67">
        <v>2.8</v>
      </c>
      <c r="Q22" s="69"/>
      <c r="R22" s="81"/>
    </row>
    <row r="23" spans="2:18" s="8" customFormat="1" ht="27.75" customHeight="1">
      <c r="B23" s="94">
        <v>42503</v>
      </c>
      <c r="C23" s="93" t="s">
        <v>19</v>
      </c>
      <c r="D23" s="128" t="s">
        <v>361</v>
      </c>
      <c r="E23" s="3" t="s">
        <v>276</v>
      </c>
      <c r="F23" s="13" t="s">
        <v>277</v>
      </c>
      <c r="G23" s="14" t="s">
        <v>278</v>
      </c>
      <c r="H23" s="46" t="s">
        <v>279</v>
      </c>
      <c r="I23" s="124" t="s">
        <v>366</v>
      </c>
      <c r="J23" s="74" t="s">
        <v>50</v>
      </c>
      <c r="K23" s="23" t="s">
        <v>199</v>
      </c>
      <c r="L23" s="76"/>
      <c r="M23" s="67">
        <v>6.6</v>
      </c>
      <c r="N23" s="67">
        <v>2.9</v>
      </c>
      <c r="O23" s="67">
        <v>2.2000000000000002</v>
      </c>
      <c r="P23" s="67">
        <v>2.8</v>
      </c>
      <c r="Q23" s="69"/>
      <c r="R23" s="81">
        <f t="shared" ref="R23" si="7">M23*70+N23*75+O23*25+P23*45+Q23*60</f>
        <v>860.5</v>
      </c>
    </row>
    <row r="24" spans="2:18" ht="12.75" customHeight="1" thickBot="1">
      <c r="B24" s="95"/>
      <c r="C24" s="96"/>
      <c r="D24" s="131"/>
      <c r="E24" s="20" t="s">
        <v>368</v>
      </c>
      <c r="F24" s="37" t="s">
        <v>280</v>
      </c>
      <c r="G24" s="22" t="s">
        <v>281</v>
      </c>
      <c r="H24" s="50" t="s">
        <v>282</v>
      </c>
      <c r="I24" s="132"/>
      <c r="J24" s="75" t="s">
        <v>16</v>
      </c>
      <c r="K24" s="57" t="s">
        <v>374</v>
      </c>
      <c r="L24" s="77"/>
      <c r="M24" s="107">
        <v>6.6</v>
      </c>
      <c r="N24" s="107">
        <v>2.9</v>
      </c>
      <c r="O24" s="107">
        <v>2</v>
      </c>
      <c r="P24" s="107">
        <v>2.8</v>
      </c>
      <c r="Q24" s="108"/>
      <c r="R24" s="106"/>
    </row>
    <row r="25" spans="2:18" s="8" customFormat="1" ht="28.5" customHeight="1">
      <c r="B25" s="78">
        <v>42506</v>
      </c>
      <c r="C25" s="82" t="s">
        <v>15</v>
      </c>
      <c r="D25" s="122" t="s">
        <v>361</v>
      </c>
      <c r="E25" s="17" t="s">
        <v>283</v>
      </c>
      <c r="F25" s="34" t="s">
        <v>284</v>
      </c>
      <c r="G25" s="5" t="s">
        <v>285</v>
      </c>
      <c r="H25" s="48" t="s">
        <v>286</v>
      </c>
      <c r="I25" s="133" t="s">
        <v>366</v>
      </c>
      <c r="J25" s="88" t="s">
        <v>28</v>
      </c>
      <c r="K25" s="15" t="s">
        <v>54</v>
      </c>
      <c r="L25" s="7"/>
      <c r="M25" s="67">
        <v>6.7</v>
      </c>
      <c r="N25" s="67">
        <v>2.9</v>
      </c>
      <c r="O25" s="67">
        <v>2.1</v>
      </c>
      <c r="P25" s="67">
        <v>2.5</v>
      </c>
      <c r="Q25" s="69"/>
      <c r="R25" s="81">
        <f t="shared" ref="R25" si="8">M25*70+N25*75+O25*25+P25*45+Q25*60</f>
        <v>851.5</v>
      </c>
    </row>
    <row r="26" spans="2:18" ht="12.75" customHeight="1">
      <c r="B26" s="79"/>
      <c r="C26" s="83"/>
      <c r="D26" s="123"/>
      <c r="E26" s="36" t="s">
        <v>252</v>
      </c>
      <c r="F26" s="9" t="s">
        <v>287</v>
      </c>
      <c r="G26" s="10" t="s">
        <v>288</v>
      </c>
      <c r="H26" s="63" t="s">
        <v>289</v>
      </c>
      <c r="I26" s="125"/>
      <c r="J26" s="89" t="s">
        <v>16</v>
      </c>
      <c r="K26" s="11" t="s">
        <v>67</v>
      </c>
      <c r="L26" s="12"/>
      <c r="M26" s="67">
        <v>6.7</v>
      </c>
      <c r="N26" s="67">
        <v>3</v>
      </c>
      <c r="O26" s="67">
        <v>2.1</v>
      </c>
      <c r="P26" s="67">
        <v>2.5</v>
      </c>
      <c r="Q26" s="69"/>
      <c r="R26" s="81"/>
    </row>
    <row r="27" spans="2:18" s="8" customFormat="1" ht="30.75" customHeight="1">
      <c r="B27" s="78">
        <v>42507</v>
      </c>
      <c r="C27" s="93" t="s">
        <v>17</v>
      </c>
      <c r="D27" s="122" t="s">
        <v>361</v>
      </c>
      <c r="E27" s="17" t="s">
        <v>290</v>
      </c>
      <c r="F27" s="13" t="s">
        <v>291</v>
      </c>
      <c r="G27" s="5" t="s">
        <v>292</v>
      </c>
      <c r="H27" s="46" t="s">
        <v>293</v>
      </c>
      <c r="I27" s="124" t="s">
        <v>366</v>
      </c>
      <c r="J27" s="92" t="s">
        <v>31</v>
      </c>
      <c r="K27" s="6" t="s">
        <v>55</v>
      </c>
      <c r="L27" s="70"/>
      <c r="M27" s="66">
        <v>6.7</v>
      </c>
      <c r="N27" s="66">
        <v>2.8</v>
      </c>
      <c r="O27" s="66">
        <v>2.2000000000000002</v>
      </c>
      <c r="P27" s="66">
        <v>2.5</v>
      </c>
      <c r="Q27" s="68"/>
      <c r="R27" s="80">
        <f t="shared" ref="R27" si="9">M27*70+N27*75+O27*25+P27*45+Q27*60</f>
        <v>846.5</v>
      </c>
    </row>
    <row r="28" spans="2:18" ht="12.75" customHeight="1">
      <c r="B28" s="79"/>
      <c r="C28" s="83"/>
      <c r="D28" s="123"/>
      <c r="E28" s="19" t="s">
        <v>294</v>
      </c>
      <c r="F28" s="16" t="s">
        <v>295</v>
      </c>
      <c r="G28" s="41" t="s">
        <v>296</v>
      </c>
      <c r="H28" s="47" t="s">
        <v>297</v>
      </c>
      <c r="I28" s="125"/>
      <c r="J28" s="92"/>
      <c r="K28" s="54" t="s">
        <v>66</v>
      </c>
      <c r="L28" s="71"/>
      <c r="M28" s="67">
        <v>6.7</v>
      </c>
      <c r="N28" s="67">
        <v>2.7</v>
      </c>
      <c r="O28" s="67">
        <v>2.2000000000000002</v>
      </c>
      <c r="P28" s="67">
        <v>2.9</v>
      </c>
      <c r="Q28" s="69"/>
      <c r="R28" s="81"/>
    </row>
    <row r="29" spans="2:18" s="8" customFormat="1" ht="30.75" customHeight="1">
      <c r="B29" s="78">
        <v>42508</v>
      </c>
      <c r="C29" s="93" t="s">
        <v>22</v>
      </c>
      <c r="D29" s="122" t="s">
        <v>364</v>
      </c>
      <c r="E29" s="17" t="s">
        <v>298</v>
      </c>
      <c r="F29" s="13" t="s">
        <v>299</v>
      </c>
      <c r="G29" s="14" t="s">
        <v>300</v>
      </c>
      <c r="H29" s="46" t="s">
        <v>301</v>
      </c>
      <c r="I29" s="124" t="s">
        <v>366</v>
      </c>
      <c r="J29" s="92" t="s">
        <v>24</v>
      </c>
      <c r="K29" s="6" t="s">
        <v>203</v>
      </c>
      <c r="L29" s="70" t="s">
        <v>13</v>
      </c>
      <c r="M29" s="66">
        <v>6.7</v>
      </c>
      <c r="N29" s="66">
        <v>2.9</v>
      </c>
      <c r="O29" s="66">
        <v>2.1</v>
      </c>
      <c r="P29" s="66">
        <v>2.5</v>
      </c>
      <c r="Q29" s="68"/>
      <c r="R29" s="80">
        <f t="shared" ref="R29" si="10">M29*70+N29*75+O29*25+P29*45+Q29*60</f>
        <v>851.5</v>
      </c>
    </row>
    <row r="30" spans="2:18" ht="12.75" customHeight="1">
      <c r="B30" s="79"/>
      <c r="C30" s="83"/>
      <c r="D30" s="123"/>
      <c r="E30" s="19" t="s">
        <v>369</v>
      </c>
      <c r="F30" s="9" t="s">
        <v>302</v>
      </c>
      <c r="G30" s="31" t="s">
        <v>303</v>
      </c>
      <c r="H30" s="47" t="s">
        <v>304</v>
      </c>
      <c r="I30" s="125"/>
      <c r="J30" s="92"/>
      <c r="K30" s="11" t="s">
        <v>204</v>
      </c>
      <c r="L30" s="71"/>
      <c r="M30" s="67">
        <v>6.7</v>
      </c>
      <c r="N30" s="67">
        <v>3</v>
      </c>
      <c r="O30" s="67">
        <v>2.1</v>
      </c>
      <c r="P30" s="67">
        <v>2.5</v>
      </c>
      <c r="Q30" s="69"/>
      <c r="R30" s="81"/>
    </row>
    <row r="31" spans="2:18" s="8" customFormat="1" ht="35.25" customHeight="1">
      <c r="B31" s="114">
        <v>42509</v>
      </c>
      <c r="C31" s="93" t="s">
        <v>18</v>
      </c>
      <c r="D31" s="127" t="s">
        <v>361</v>
      </c>
      <c r="E31" s="17" t="s">
        <v>305</v>
      </c>
      <c r="F31" s="13" t="s">
        <v>306</v>
      </c>
      <c r="G31" s="14" t="s">
        <v>307</v>
      </c>
      <c r="H31" s="46" t="s">
        <v>308</v>
      </c>
      <c r="I31" s="124" t="s">
        <v>366</v>
      </c>
      <c r="J31" s="74" t="s">
        <v>31</v>
      </c>
      <c r="K31" s="15" t="s">
        <v>94</v>
      </c>
      <c r="L31" s="70"/>
      <c r="M31" s="67">
        <v>6.5</v>
      </c>
      <c r="N31" s="67">
        <v>2.8</v>
      </c>
      <c r="O31" s="67">
        <v>2.2999999999999998</v>
      </c>
      <c r="P31" s="67">
        <v>2.6</v>
      </c>
      <c r="Q31" s="69"/>
      <c r="R31" s="81">
        <f t="shared" ref="R31" si="11">M31*70+N31*75+O31*25+P31*45+Q31*60</f>
        <v>839.5</v>
      </c>
    </row>
    <row r="32" spans="2:18" ht="12.75" customHeight="1">
      <c r="B32" s="115"/>
      <c r="C32" s="83"/>
      <c r="D32" s="128"/>
      <c r="E32" s="19" t="s">
        <v>252</v>
      </c>
      <c r="F32" s="38" t="s">
        <v>309</v>
      </c>
      <c r="G32" s="10" t="s">
        <v>310</v>
      </c>
      <c r="H32" s="47" t="s">
        <v>311</v>
      </c>
      <c r="I32" s="125"/>
      <c r="J32" s="74"/>
      <c r="K32" s="32" t="s">
        <v>95</v>
      </c>
      <c r="L32" s="71"/>
      <c r="M32" s="67">
        <v>6.6</v>
      </c>
      <c r="N32" s="67">
        <v>2.8</v>
      </c>
      <c r="O32" s="67">
        <v>2.2000000000000002</v>
      </c>
      <c r="P32" s="67">
        <v>3</v>
      </c>
      <c r="Q32" s="69"/>
      <c r="R32" s="81"/>
    </row>
    <row r="33" spans="2:18" s="8" customFormat="1" ht="28.5" customHeight="1">
      <c r="B33" s="94">
        <v>42510</v>
      </c>
      <c r="C33" s="93" t="s">
        <v>19</v>
      </c>
      <c r="D33" s="128" t="s">
        <v>361</v>
      </c>
      <c r="E33" s="3" t="s">
        <v>312</v>
      </c>
      <c r="F33" s="13" t="s">
        <v>313</v>
      </c>
      <c r="G33" s="14" t="s">
        <v>314</v>
      </c>
      <c r="H33" s="46" t="s">
        <v>315</v>
      </c>
      <c r="I33" s="124" t="s">
        <v>366</v>
      </c>
      <c r="J33" s="74" t="s">
        <v>50</v>
      </c>
      <c r="K33" s="23" t="s">
        <v>195</v>
      </c>
      <c r="L33" s="112"/>
      <c r="M33" s="66">
        <v>6.7</v>
      </c>
      <c r="N33" s="66">
        <v>3</v>
      </c>
      <c r="O33" s="66">
        <v>2.2000000000000002</v>
      </c>
      <c r="P33" s="66">
        <v>2.4</v>
      </c>
      <c r="Q33" s="68"/>
      <c r="R33" s="80">
        <f t="shared" ref="R33" si="12">M33*70+N33*75+O33*25+P33*45+Q33*60</f>
        <v>857</v>
      </c>
    </row>
    <row r="34" spans="2:18" ht="15.75" customHeight="1" thickBot="1">
      <c r="B34" s="95"/>
      <c r="C34" s="96"/>
      <c r="D34" s="131"/>
      <c r="E34" s="20" t="s">
        <v>218</v>
      </c>
      <c r="F34" s="21" t="s">
        <v>316</v>
      </c>
      <c r="G34" s="35" t="s">
        <v>372</v>
      </c>
      <c r="H34" s="64" t="s">
        <v>317</v>
      </c>
      <c r="I34" s="132"/>
      <c r="J34" s="75" t="s">
        <v>16</v>
      </c>
      <c r="K34" s="21" t="s">
        <v>196</v>
      </c>
      <c r="L34" s="113"/>
      <c r="M34" s="67">
        <v>6.7</v>
      </c>
      <c r="N34" s="67">
        <v>3</v>
      </c>
      <c r="O34" s="67">
        <v>2.1</v>
      </c>
      <c r="P34" s="67">
        <v>2.5</v>
      </c>
      <c r="Q34" s="69"/>
      <c r="R34" s="81"/>
    </row>
    <row r="35" spans="2:18" s="8" customFormat="1" ht="31.5" customHeight="1">
      <c r="B35" s="78">
        <v>42513</v>
      </c>
      <c r="C35" s="82" t="s">
        <v>15</v>
      </c>
      <c r="D35" s="122" t="s">
        <v>361</v>
      </c>
      <c r="E35" s="3" t="s">
        <v>318</v>
      </c>
      <c r="F35" s="4" t="s">
        <v>319</v>
      </c>
      <c r="G35" s="5" t="s">
        <v>320</v>
      </c>
      <c r="H35" s="51" t="s">
        <v>321</v>
      </c>
      <c r="I35" s="133" t="s">
        <v>366</v>
      </c>
      <c r="J35" s="88" t="s">
        <v>28</v>
      </c>
      <c r="K35" s="15" t="s">
        <v>63</v>
      </c>
      <c r="L35" s="7"/>
      <c r="M35" s="67">
        <v>6.7</v>
      </c>
      <c r="N35" s="67">
        <v>2.7</v>
      </c>
      <c r="O35" s="67">
        <v>2.2000000000000002</v>
      </c>
      <c r="P35" s="67">
        <v>2.8</v>
      </c>
      <c r="Q35" s="69"/>
      <c r="R35" s="81">
        <f t="shared" ref="R35" si="13">M35*70+N35*75+O35*25+P35*45+Q35*60</f>
        <v>852.5</v>
      </c>
    </row>
    <row r="36" spans="2:18" ht="14.25" customHeight="1">
      <c r="B36" s="79"/>
      <c r="C36" s="83"/>
      <c r="D36" s="123"/>
      <c r="E36" s="19" t="s">
        <v>223</v>
      </c>
      <c r="F36" s="9" t="s">
        <v>322</v>
      </c>
      <c r="G36" s="65" t="s">
        <v>253</v>
      </c>
      <c r="H36" s="47" t="s">
        <v>323</v>
      </c>
      <c r="I36" s="125"/>
      <c r="J36" s="89" t="s">
        <v>16</v>
      </c>
      <c r="K36" s="32" t="s">
        <v>69</v>
      </c>
      <c r="L36" s="12"/>
      <c r="M36" s="67">
        <v>6.7</v>
      </c>
      <c r="N36" s="67">
        <v>2.7</v>
      </c>
      <c r="O36" s="67">
        <v>2.2000000000000002</v>
      </c>
      <c r="P36" s="67">
        <v>2.9</v>
      </c>
      <c r="Q36" s="69"/>
      <c r="R36" s="81"/>
    </row>
    <row r="37" spans="2:18" s="8" customFormat="1" ht="27.75" customHeight="1">
      <c r="B37" s="78">
        <v>42514</v>
      </c>
      <c r="C37" s="93" t="s">
        <v>17</v>
      </c>
      <c r="D37" s="122" t="s">
        <v>361</v>
      </c>
      <c r="E37" s="17" t="s">
        <v>324</v>
      </c>
      <c r="F37" s="13" t="s">
        <v>325</v>
      </c>
      <c r="G37" s="14" t="s">
        <v>326</v>
      </c>
      <c r="H37" s="46" t="s">
        <v>230</v>
      </c>
      <c r="I37" s="124" t="s">
        <v>366</v>
      </c>
      <c r="J37" s="92" t="s">
        <v>31</v>
      </c>
      <c r="K37" s="6" t="s">
        <v>75</v>
      </c>
      <c r="L37" s="70"/>
      <c r="M37" s="67">
        <v>6.6</v>
      </c>
      <c r="N37" s="67">
        <v>2.7</v>
      </c>
      <c r="O37" s="67">
        <v>2.2999999999999998</v>
      </c>
      <c r="P37" s="67">
        <v>3</v>
      </c>
      <c r="Q37" s="69"/>
      <c r="R37" s="81">
        <f t="shared" ref="R37" si="14">M37*70+N37*75+O37*25+P37*45+Q37*60</f>
        <v>857</v>
      </c>
    </row>
    <row r="38" spans="2:18" ht="15" customHeight="1">
      <c r="B38" s="79"/>
      <c r="C38" s="83"/>
      <c r="D38" s="123"/>
      <c r="E38" s="19" t="s">
        <v>252</v>
      </c>
      <c r="F38" s="55" t="s">
        <v>327</v>
      </c>
      <c r="G38" s="31" t="s">
        <v>328</v>
      </c>
      <c r="H38" s="47" t="s">
        <v>369</v>
      </c>
      <c r="I38" s="125"/>
      <c r="J38" s="92"/>
      <c r="K38" s="11" t="s">
        <v>76</v>
      </c>
      <c r="L38" s="71"/>
      <c r="M38" s="67">
        <v>6.6</v>
      </c>
      <c r="N38" s="67">
        <v>2.8</v>
      </c>
      <c r="O38" s="67">
        <v>2.2000000000000002</v>
      </c>
      <c r="P38" s="67">
        <v>3</v>
      </c>
      <c r="Q38" s="69"/>
      <c r="R38" s="81"/>
    </row>
    <row r="39" spans="2:18" s="8" customFormat="1" ht="32.25" customHeight="1">
      <c r="B39" s="78">
        <v>42515</v>
      </c>
      <c r="C39" s="93" t="s">
        <v>22</v>
      </c>
      <c r="D39" s="122" t="s">
        <v>365</v>
      </c>
      <c r="E39" s="17" t="s">
        <v>329</v>
      </c>
      <c r="F39" s="13" t="s">
        <v>330</v>
      </c>
      <c r="G39" s="14" t="s">
        <v>221</v>
      </c>
      <c r="H39" s="46" t="s">
        <v>331</v>
      </c>
      <c r="I39" s="124" t="s">
        <v>366</v>
      </c>
      <c r="J39" s="92" t="s">
        <v>24</v>
      </c>
      <c r="K39" s="6" t="s">
        <v>193</v>
      </c>
      <c r="L39" s="70" t="s">
        <v>13</v>
      </c>
      <c r="M39" s="67">
        <v>6.6</v>
      </c>
      <c r="N39" s="67">
        <v>2.9</v>
      </c>
      <c r="O39" s="67">
        <v>2</v>
      </c>
      <c r="P39" s="67">
        <v>2.7</v>
      </c>
      <c r="Q39" s="69"/>
      <c r="R39" s="81">
        <f>M39*70+N39*75+O39*25+P39*45+Q39*60</f>
        <v>851</v>
      </c>
    </row>
    <row r="40" spans="2:18" ht="15" customHeight="1">
      <c r="B40" s="79"/>
      <c r="C40" s="83"/>
      <c r="D40" s="123"/>
      <c r="E40" s="19" t="s">
        <v>369</v>
      </c>
      <c r="F40" s="55" t="s">
        <v>332</v>
      </c>
      <c r="G40" s="10" t="s">
        <v>333</v>
      </c>
      <c r="H40" s="47" t="s">
        <v>334</v>
      </c>
      <c r="I40" s="125"/>
      <c r="J40" s="92"/>
      <c r="K40" s="33" t="s">
        <v>194</v>
      </c>
      <c r="L40" s="71"/>
      <c r="M40" s="67">
        <v>6.6</v>
      </c>
      <c r="N40" s="67">
        <v>2.9</v>
      </c>
      <c r="O40" s="67">
        <v>2</v>
      </c>
      <c r="P40" s="67">
        <v>2.8</v>
      </c>
      <c r="Q40" s="69"/>
      <c r="R40" s="81"/>
    </row>
    <row r="41" spans="2:18" s="8" customFormat="1" ht="28.5" customHeight="1">
      <c r="B41" s="78">
        <v>42516</v>
      </c>
      <c r="C41" s="93" t="s">
        <v>18</v>
      </c>
      <c r="D41" s="127" t="s">
        <v>361</v>
      </c>
      <c r="E41" s="17" t="s">
        <v>335</v>
      </c>
      <c r="F41" s="13" t="s">
        <v>336</v>
      </c>
      <c r="G41" s="14" t="s">
        <v>337</v>
      </c>
      <c r="H41" s="46" t="s">
        <v>338</v>
      </c>
      <c r="I41" s="124" t="s">
        <v>366</v>
      </c>
      <c r="J41" s="74" t="s">
        <v>31</v>
      </c>
      <c r="K41" s="6" t="s">
        <v>96</v>
      </c>
      <c r="L41" s="70"/>
      <c r="M41" s="67">
        <v>6.7</v>
      </c>
      <c r="N41" s="67">
        <v>2.8</v>
      </c>
      <c r="O41" s="67">
        <v>2</v>
      </c>
      <c r="P41" s="67">
        <v>2.6</v>
      </c>
      <c r="Q41" s="69"/>
      <c r="R41" s="81">
        <f>M41*70+N41*75+O41*25+P41*45+Q41*60</f>
        <v>846</v>
      </c>
    </row>
    <row r="42" spans="2:18" ht="15.75" customHeight="1">
      <c r="B42" s="79"/>
      <c r="C42" s="82"/>
      <c r="D42" s="128"/>
      <c r="E42" s="19" t="s">
        <v>218</v>
      </c>
      <c r="F42" s="16" t="s">
        <v>339</v>
      </c>
      <c r="G42" s="10" t="s">
        <v>340</v>
      </c>
      <c r="H42" s="47" t="s">
        <v>373</v>
      </c>
      <c r="I42" s="125"/>
      <c r="J42" s="105"/>
      <c r="K42" s="11" t="s">
        <v>97</v>
      </c>
      <c r="L42" s="71"/>
      <c r="M42" s="67"/>
      <c r="N42" s="67">
        <v>2.9</v>
      </c>
      <c r="O42" s="67">
        <v>2</v>
      </c>
      <c r="P42" s="67">
        <v>2.6</v>
      </c>
      <c r="Q42" s="69"/>
      <c r="R42" s="81"/>
    </row>
    <row r="43" spans="2:18" s="8" customFormat="1" ht="28.5" customHeight="1">
      <c r="B43" s="94">
        <v>42517</v>
      </c>
      <c r="C43" s="93" t="s">
        <v>19</v>
      </c>
      <c r="D43" s="128" t="s">
        <v>361</v>
      </c>
      <c r="E43" s="17" t="s">
        <v>341</v>
      </c>
      <c r="F43" s="13" t="s">
        <v>342</v>
      </c>
      <c r="G43" s="14" t="s">
        <v>343</v>
      </c>
      <c r="H43" s="46" t="s">
        <v>344</v>
      </c>
      <c r="I43" s="124" t="s">
        <v>366</v>
      </c>
      <c r="J43" s="74" t="s">
        <v>50</v>
      </c>
      <c r="K43" s="23" t="s">
        <v>200</v>
      </c>
      <c r="L43" s="117"/>
      <c r="M43" s="67">
        <v>6.7</v>
      </c>
      <c r="N43" s="67">
        <v>2.7</v>
      </c>
      <c r="O43" s="67">
        <v>2.2000000000000002</v>
      </c>
      <c r="P43" s="67">
        <v>2.7</v>
      </c>
      <c r="Q43" s="69"/>
      <c r="R43" s="81">
        <f t="shared" ref="R43" si="15">M43*70+N43*75+O43*25+P43*45+Q43*60</f>
        <v>848</v>
      </c>
    </row>
    <row r="44" spans="2:18" ht="15" customHeight="1" thickBot="1">
      <c r="B44" s="95"/>
      <c r="C44" s="96"/>
      <c r="D44" s="131"/>
      <c r="E44" s="20" t="s">
        <v>345</v>
      </c>
      <c r="F44" s="37" t="s">
        <v>268</v>
      </c>
      <c r="G44" s="59" t="s">
        <v>346</v>
      </c>
      <c r="H44" s="50" t="s">
        <v>370</v>
      </c>
      <c r="I44" s="132"/>
      <c r="J44" s="75" t="s">
        <v>16</v>
      </c>
      <c r="K44" s="21" t="s">
        <v>201</v>
      </c>
      <c r="L44" s="118"/>
      <c r="M44" s="67">
        <v>6.7</v>
      </c>
      <c r="N44" s="67">
        <v>2.7</v>
      </c>
      <c r="O44" s="67">
        <v>2.2000000000000002</v>
      </c>
      <c r="P44" s="67">
        <v>2.9</v>
      </c>
      <c r="Q44" s="69"/>
      <c r="R44" s="81"/>
    </row>
    <row r="45" spans="2:18" s="8" customFormat="1" ht="30.75" customHeight="1">
      <c r="B45" s="78">
        <v>42520</v>
      </c>
      <c r="C45" s="82" t="s">
        <v>15</v>
      </c>
      <c r="D45" s="122" t="s">
        <v>361</v>
      </c>
      <c r="E45" s="3" t="s">
        <v>347</v>
      </c>
      <c r="F45" s="4" t="s">
        <v>348</v>
      </c>
      <c r="G45" s="14" t="s">
        <v>349</v>
      </c>
      <c r="H45" s="52" t="s">
        <v>350</v>
      </c>
      <c r="I45" s="133" t="s">
        <v>366</v>
      </c>
      <c r="J45" s="88" t="s">
        <v>28</v>
      </c>
      <c r="K45" s="15" t="s">
        <v>79</v>
      </c>
      <c r="L45" s="18"/>
      <c r="M45" s="66">
        <v>6.7</v>
      </c>
      <c r="N45" s="66">
        <v>2.8</v>
      </c>
      <c r="O45" s="66">
        <v>2.2000000000000002</v>
      </c>
      <c r="P45" s="66">
        <v>2.5</v>
      </c>
      <c r="Q45" s="68"/>
      <c r="R45" s="80">
        <f t="shared" ref="R45" si="16">M45*70+N45*75+O45*25+P45*45+Q45*60</f>
        <v>846.5</v>
      </c>
    </row>
    <row r="46" spans="2:18" ht="14.25" customHeight="1">
      <c r="B46" s="79"/>
      <c r="C46" s="83"/>
      <c r="D46" s="123"/>
      <c r="E46" s="19" t="s">
        <v>351</v>
      </c>
      <c r="F46" s="60" t="s">
        <v>352</v>
      </c>
      <c r="G46" s="44" t="s">
        <v>224</v>
      </c>
      <c r="H46" s="47" t="s">
        <v>218</v>
      </c>
      <c r="I46" s="125"/>
      <c r="J46" s="89" t="s">
        <v>16</v>
      </c>
      <c r="K46" s="32" t="s">
        <v>25</v>
      </c>
      <c r="L46" s="12"/>
      <c r="M46" s="67">
        <v>6.7</v>
      </c>
      <c r="N46" s="67">
        <v>2.7</v>
      </c>
      <c r="O46" s="67">
        <v>2.2000000000000002</v>
      </c>
      <c r="P46" s="67">
        <v>2.9</v>
      </c>
      <c r="Q46" s="69"/>
      <c r="R46" s="81"/>
    </row>
    <row r="47" spans="2:18" s="8" customFormat="1" ht="27.75" customHeight="1">
      <c r="B47" s="78">
        <v>42521</v>
      </c>
      <c r="C47" s="93" t="s">
        <v>17</v>
      </c>
      <c r="D47" s="122" t="s">
        <v>361</v>
      </c>
      <c r="E47" s="17" t="s">
        <v>353</v>
      </c>
      <c r="F47" s="13" t="s">
        <v>354</v>
      </c>
      <c r="G47" s="14" t="s">
        <v>355</v>
      </c>
      <c r="H47" s="46" t="s">
        <v>356</v>
      </c>
      <c r="I47" s="124" t="s">
        <v>366</v>
      </c>
      <c r="J47" s="92" t="s">
        <v>31</v>
      </c>
      <c r="K47" s="6" t="s">
        <v>84</v>
      </c>
      <c r="L47" s="70"/>
      <c r="M47" s="66">
        <v>6.7</v>
      </c>
      <c r="N47" s="66">
        <v>2.9</v>
      </c>
      <c r="O47" s="66">
        <v>2.1</v>
      </c>
      <c r="P47" s="66">
        <v>2.5</v>
      </c>
      <c r="Q47" s="68"/>
      <c r="R47" s="80">
        <f t="shared" ref="R47" si="17">M47*70+N47*75+O47*25+P47*45+Q47*60</f>
        <v>851.5</v>
      </c>
    </row>
    <row r="48" spans="2:18" ht="15.75" customHeight="1">
      <c r="B48" s="79"/>
      <c r="C48" s="83"/>
      <c r="D48" s="123"/>
      <c r="E48" s="19" t="s">
        <v>357</v>
      </c>
      <c r="F48" s="38" t="s">
        <v>358</v>
      </c>
      <c r="G48" s="56" t="s">
        <v>359</v>
      </c>
      <c r="H48" s="61" t="s">
        <v>360</v>
      </c>
      <c r="I48" s="125"/>
      <c r="J48" s="92"/>
      <c r="K48" s="33" t="s">
        <v>88</v>
      </c>
      <c r="L48" s="71"/>
      <c r="M48" s="67">
        <v>6.7</v>
      </c>
      <c r="N48" s="67">
        <v>3</v>
      </c>
      <c r="O48" s="67">
        <v>2.1</v>
      </c>
      <c r="P48" s="67">
        <v>2.5</v>
      </c>
      <c r="Q48" s="69"/>
      <c r="R48" s="81"/>
    </row>
    <row r="49" spans="4:18">
      <c r="D49" s="25"/>
      <c r="J49" s="120" t="s">
        <v>21</v>
      </c>
      <c r="K49" s="120"/>
      <c r="L49" s="120"/>
      <c r="M49" s="120"/>
      <c r="N49" s="120"/>
      <c r="O49" s="120"/>
      <c r="P49" s="120"/>
      <c r="Q49" s="120"/>
      <c r="R49" s="120"/>
    </row>
    <row r="50" spans="4:18" ht="13.5" customHeight="1">
      <c r="D50" s="121"/>
      <c r="E50" s="121"/>
    </row>
    <row r="51" spans="4:18" ht="13.5" customHeight="1">
      <c r="D51" s="119"/>
      <c r="E51" s="119"/>
    </row>
  </sheetData>
  <mergeCells count="267">
    <mergeCell ref="J49:R49"/>
    <mergeCell ref="D50:E50"/>
    <mergeCell ref="D51:E51"/>
    <mergeCell ref="F1:L2"/>
    <mergeCell ref="M47:M48"/>
    <mergeCell ref="N47:N48"/>
    <mergeCell ref="O47:O48"/>
    <mergeCell ref="P47:P48"/>
    <mergeCell ref="Q47:Q48"/>
    <mergeCell ref="R47:R48"/>
    <mergeCell ref="N45:N46"/>
    <mergeCell ref="O45:O46"/>
    <mergeCell ref="P45:P46"/>
    <mergeCell ref="Q45:Q46"/>
    <mergeCell ref="R45:R46"/>
    <mergeCell ref="R43:R44"/>
    <mergeCell ref="M41:M42"/>
    <mergeCell ref="N41:N42"/>
    <mergeCell ref="O41:O42"/>
    <mergeCell ref="P41:P42"/>
    <mergeCell ref="Q41:Q42"/>
    <mergeCell ref="R41:R42"/>
    <mergeCell ref="N39:N40"/>
    <mergeCell ref="O39:O40"/>
    <mergeCell ref="O43:O44"/>
    <mergeCell ref="P43:P44"/>
    <mergeCell ref="Q43:Q44"/>
    <mergeCell ref="B45:B46"/>
    <mergeCell ref="C45:C46"/>
    <mergeCell ref="D45:D46"/>
    <mergeCell ref="J45:J46"/>
    <mergeCell ref="M45:M46"/>
    <mergeCell ref="B43:B44"/>
    <mergeCell ref="C43:C44"/>
    <mergeCell ref="D43:D44"/>
    <mergeCell ref="J43:J44"/>
    <mergeCell ref="L43:L44"/>
    <mergeCell ref="M43:M44"/>
    <mergeCell ref="I43:I44"/>
    <mergeCell ref="I45:I46"/>
    <mergeCell ref="M39:M40"/>
    <mergeCell ref="I39:I40"/>
    <mergeCell ref="I41:I42"/>
    <mergeCell ref="B47:B48"/>
    <mergeCell ref="C47:C48"/>
    <mergeCell ref="D47:D48"/>
    <mergeCell ref="J47:J48"/>
    <mergeCell ref="L47:L48"/>
    <mergeCell ref="N43:N44"/>
    <mergeCell ref="I47:I48"/>
    <mergeCell ref="B41:B42"/>
    <mergeCell ref="C41:C42"/>
    <mergeCell ref="D41:D42"/>
    <mergeCell ref="J41:J42"/>
    <mergeCell ref="L41:L42"/>
    <mergeCell ref="B39:B40"/>
    <mergeCell ref="C39:C40"/>
    <mergeCell ref="D39:D40"/>
    <mergeCell ref="J39:J40"/>
    <mergeCell ref="L39:L40"/>
    <mergeCell ref="R37:R38"/>
    <mergeCell ref="N35:N36"/>
    <mergeCell ref="O35:O36"/>
    <mergeCell ref="P35:P36"/>
    <mergeCell ref="Q35:Q36"/>
    <mergeCell ref="R35:R36"/>
    <mergeCell ref="P39:P40"/>
    <mergeCell ref="Q39:Q40"/>
    <mergeCell ref="R39:R40"/>
    <mergeCell ref="B37:B38"/>
    <mergeCell ref="C37:C38"/>
    <mergeCell ref="D37:D38"/>
    <mergeCell ref="J37:J38"/>
    <mergeCell ref="L37:L38"/>
    <mergeCell ref="N33:N34"/>
    <mergeCell ref="O33:O34"/>
    <mergeCell ref="P33:P34"/>
    <mergeCell ref="Q33:Q34"/>
    <mergeCell ref="I37:I38"/>
    <mergeCell ref="M37:M38"/>
    <mergeCell ref="N37:N38"/>
    <mergeCell ref="O37:O38"/>
    <mergeCell ref="P37:P38"/>
    <mergeCell ref="Q37:Q38"/>
    <mergeCell ref="N29:N30"/>
    <mergeCell ref="O29:O30"/>
    <mergeCell ref="P29:P30"/>
    <mergeCell ref="Q29:Q30"/>
    <mergeCell ref="R29:R30"/>
    <mergeCell ref="M29:M30"/>
    <mergeCell ref="R33:R34"/>
    <mergeCell ref="B35:B36"/>
    <mergeCell ref="C35:C36"/>
    <mergeCell ref="D35:D36"/>
    <mergeCell ref="J35:J36"/>
    <mergeCell ref="M35:M36"/>
    <mergeCell ref="B33:B34"/>
    <mergeCell ref="C33:C34"/>
    <mergeCell ref="D33:D34"/>
    <mergeCell ref="J33:J34"/>
    <mergeCell ref="L33:L34"/>
    <mergeCell ref="M33:M34"/>
    <mergeCell ref="I33:I34"/>
    <mergeCell ref="I35:I36"/>
    <mergeCell ref="R27:R28"/>
    <mergeCell ref="N25:N26"/>
    <mergeCell ref="O25:O26"/>
    <mergeCell ref="P25:P26"/>
    <mergeCell ref="Q25:Q26"/>
    <mergeCell ref="R25:R26"/>
    <mergeCell ref="B31:B32"/>
    <mergeCell ref="C31:C32"/>
    <mergeCell ref="D31:D32"/>
    <mergeCell ref="J31:J32"/>
    <mergeCell ref="L31:L32"/>
    <mergeCell ref="B29:B30"/>
    <mergeCell ref="C29:C30"/>
    <mergeCell ref="D29:D30"/>
    <mergeCell ref="J29:J30"/>
    <mergeCell ref="L29:L30"/>
    <mergeCell ref="I29:I30"/>
    <mergeCell ref="I31:I32"/>
    <mergeCell ref="M31:M32"/>
    <mergeCell ref="N31:N32"/>
    <mergeCell ref="O31:O32"/>
    <mergeCell ref="P31:P32"/>
    <mergeCell ref="Q31:Q32"/>
    <mergeCell ref="R31:R32"/>
    <mergeCell ref="B27:B28"/>
    <mergeCell ref="C27:C28"/>
    <mergeCell ref="D27:D28"/>
    <mergeCell ref="J27:J28"/>
    <mergeCell ref="L27:L28"/>
    <mergeCell ref="N23:N24"/>
    <mergeCell ref="O23:O24"/>
    <mergeCell ref="P23:P24"/>
    <mergeCell ref="Q23:Q24"/>
    <mergeCell ref="I27:I28"/>
    <mergeCell ref="M27:M28"/>
    <mergeCell ref="N27:N28"/>
    <mergeCell ref="O27:O28"/>
    <mergeCell ref="P27:P28"/>
    <mergeCell ref="Q27:Q28"/>
    <mergeCell ref="N19:N20"/>
    <mergeCell ref="O19:O20"/>
    <mergeCell ref="P19:P20"/>
    <mergeCell ref="Q19:Q20"/>
    <mergeCell ref="R19:R20"/>
    <mergeCell ref="M19:M20"/>
    <mergeCell ref="R23:R24"/>
    <mergeCell ref="B25:B26"/>
    <mergeCell ref="C25:C26"/>
    <mergeCell ref="D25:D26"/>
    <mergeCell ref="J25:J26"/>
    <mergeCell ref="M25:M26"/>
    <mergeCell ref="B23:B24"/>
    <mergeCell ref="C23:C24"/>
    <mergeCell ref="D23:D24"/>
    <mergeCell ref="J23:J24"/>
    <mergeCell ref="L23:L24"/>
    <mergeCell ref="M23:M24"/>
    <mergeCell ref="I23:I24"/>
    <mergeCell ref="I25:I26"/>
    <mergeCell ref="R17:R18"/>
    <mergeCell ref="N15:N16"/>
    <mergeCell ref="O15:O16"/>
    <mergeCell ref="P15:P16"/>
    <mergeCell ref="Q15:Q16"/>
    <mergeCell ref="R15:R16"/>
    <mergeCell ref="B21:B22"/>
    <mergeCell ref="C21:C22"/>
    <mergeCell ref="D21:D22"/>
    <mergeCell ref="J21:J22"/>
    <mergeCell ref="L21:L22"/>
    <mergeCell ref="B19:B20"/>
    <mergeCell ref="C19:C20"/>
    <mergeCell ref="D19:D20"/>
    <mergeCell ref="J19:J20"/>
    <mergeCell ref="L19:L20"/>
    <mergeCell ref="I19:I20"/>
    <mergeCell ref="I21:I22"/>
    <mergeCell ref="M21:M22"/>
    <mergeCell ref="N21:N22"/>
    <mergeCell ref="O21:O22"/>
    <mergeCell ref="P21:P22"/>
    <mergeCell ref="Q21:Q22"/>
    <mergeCell ref="R21:R22"/>
    <mergeCell ref="B17:B18"/>
    <mergeCell ref="C17:C18"/>
    <mergeCell ref="D17:D18"/>
    <mergeCell ref="J17:J18"/>
    <mergeCell ref="L17:L18"/>
    <mergeCell ref="N13:N14"/>
    <mergeCell ref="O13:O14"/>
    <mergeCell ref="P13:P14"/>
    <mergeCell ref="Q13:Q14"/>
    <mergeCell ref="I17:I18"/>
    <mergeCell ref="M17:M18"/>
    <mergeCell ref="N17:N18"/>
    <mergeCell ref="O17:O18"/>
    <mergeCell ref="P17:P18"/>
    <mergeCell ref="Q17:Q18"/>
    <mergeCell ref="Q9:Q10"/>
    <mergeCell ref="R9:R10"/>
    <mergeCell ref="M9:M10"/>
    <mergeCell ref="R13:R14"/>
    <mergeCell ref="B15:B16"/>
    <mergeCell ref="C15:C16"/>
    <mergeCell ref="D15:D16"/>
    <mergeCell ref="J15:J16"/>
    <mergeCell ref="M15:M16"/>
    <mergeCell ref="B13:B14"/>
    <mergeCell ref="C13:C14"/>
    <mergeCell ref="D13:D14"/>
    <mergeCell ref="J13:J14"/>
    <mergeCell ref="L13:L14"/>
    <mergeCell ref="M13:M14"/>
    <mergeCell ref="I13:I14"/>
    <mergeCell ref="I15:I16"/>
    <mergeCell ref="P5:P6"/>
    <mergeCell ref="Q5:Q6"/>
    <mergeCell ref="R5:R6"/>
    <mergeCell ref="B11:B12"/>
    <mergeCell ref="C11:C12"/>
    <mergeCell ref="D11:D12"/>
    <mergeCell ref="J11:J12"/>
    <mergeCell ref="L11:L12"/>
    <mergeCell ref="B9:B10"/>
    <mergeCell ref="C9:C10"/>
    <mergeCell ref="D9:D10"/>
    <mergeCell ref="J9:J10"/>
    <mergeCell ref="L9:L10"/>
    <mergeCell ref="I9:I10"/>
    <mergeCell ref="I11:I12"/>
    <mergeCell ref="M11:M12"/>
    <mergeCell ref="N11:N12"/>
    <mergeCell ref="O11:O12"/>
    <mergeCell ref="P11:P12"/>
    <mergeCell ref="Q11:Q12"/>
    <mergeCell ref="R11:R12"/>
    <mergeCell ref="N9:N10"/>
    <mergeCell ref="O9:O10"/>
    <mergeCell ref="P9:P10"/>
    <mergeCell ref="B7:B8"/>
    <mergeCell ref="C7:C8"/>
    <mergeCell ref="D7:D8"/>
    <mergeCell ref="J7:J8"/>
    <mergeCell ref="L7:L8"/>
    <mergeCell ref="B1:E2"/>
    <mergeCell ref="D3:R3"/>
    <mergeCell ref="B5:B6"/>
    <mergeCell ref="C5:C6"/>
    <mergeCell ref="D5:D6"/>
    <mergeCell ref="J5:J6"/>
    <mergeCell ref="L5:L6"/>
    <mergeCell ref="M5:M6"/>
    <mergeCell ref="I5:I6"/>
    <mergeCell ref="I7:I8"/>
    <mergeCell ref="F4:I4"/>
    <mergeCell ref="M7:M8"/>
    <mergeCell ref="N7:N8"/>
    <mergeCell ref="O7:O8"/>
    <mergeCell ref="P7:P8"/>
    <mergeCell ref="Q7:Q8"/>
    <mergeCell ref="R7:R8"/>
    <mergeCell ref="N5:N6"/>
    <mergeCell ref="O5:O6"/>
  </mergeCells>
  <phoneticPr fontId="2" type="noConversion"/>
  <pageMargins left="0.22" right="0.17" top="0.39370078740157483" bottom="0.39370078740157483" header="0.31496062992125984" footer="0.31496062992125984"/>
  <pageSetup paperSize="9" scale="69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合菜</vt:lpstr>
      <vt:lpstr>便當</vt:lpstr>
      <vt:lpstr>合菜!Print_Area</vt:lpstr>
      <vt:lpstr>便當!Print_Area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2016-04-11T08:50:15Z</cp:lastPrinted>
  <dcterms:created xsi:type="dcterms:W3CDTF">2015-11-24T01:01:34Z</dcterms:created>
  <dcterms:modified xsi:type="dcterms:W3CDTF">2016-05-09T03:30:53Z</dcterms:modified>
</cp:coreProperties>
</file>