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780" windowHeight="5328"/>
  </bookViews>
  <sheets>
    <sheet name="105.4月東安國中合菜菜單" sheetId="1" r:id="rId1"/>
    <sheet name="105.4月東安國中便當菜單" sheetId="3" r:id="rId2"/>
    <sheet name="Sheet2" sheetId="2" r:id="rId3"/>
  </sheets>
  <definedNames>
    <definedName name="_xlnm.Print_Area" localSheetId="0">'105.4月東安國中合菜菜單'!$A$1:$N$41</definedName>
    <definedName name="_xlnm.Print_Area" localSheetId="1">'105.4月東安國中便當菜單'!$A$1:$O$41</definedName>
  </definedNames>
  <calcPr calcId="152511"/>
</workbook>
</file>

<file path=xl/calcChain.xml><?xml version="1.0" encoding="utf-8"?>
<calcChain xmlns="http://schemas.openxmlformats.org/spreadsheetml/2006/main">
  <c r="O39" i="3" l="1"/>
  <c r="O37" i="3"/>
  <c r="O35" i="3"/>
  <c r="O33" i="3"/>
  <c r="O31" i="3"/>
  <c r="O29" i="3"/>
  <c r="O27" i="3"/>
  <c r="O25" i="3"/>
  <c r="O23" i="3"/>
  <c r="O21" i="3"/>
  <c r="O19" i="3"/>
  <c r="O17" i="3"/>
  <c r="O15" i="3"/>
  <c r="O13" i="3"/>
  <c r="O11" i="3"/>
  <c r="O9" i="3"/>
  <c r="O7" i="3"/>
  <c r="O5" i="3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</calcChain>
</file>

<file path=xl/sharedStrings.xml><?xml version="1.0" encoding="utf-8"?>
<sst xmlns="http://schemas.openxmlformats.org/spreadsheetml/2006/main" count="476" uniqueCount="378">
  <si>
    <t>萬興達有限公司  105  4月 東安國中 合菜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</si>
  <si>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</si>
  <si>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</si>
  <si>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</si>
  <si>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</si>
  <si>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</si>
  <si>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</si>
  <si>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</si>
  <si>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4" type="noConversion"/>
  </si>
  <si>
    <t>全穀
根莖
(份)</t>
    <phoneticPr fontId="4" type="noConversion"/>
  </si>
  <si>
    <t>蔬菜
(份)</t>
    <phoneticPr fontId="4" type="noConversion"/>
  </si>
  <si>
    <t>熱量
(KCAL)</t>
    <phoneticPr fontId="4" type="noConversion"/>
  </si>
  <si>
    <t>五</t>
    <phoneticPr fontId="4" type="noConversion"/>
  </si>
  <si>
    <t>三</t>
    <phoneticPr fontId="4" type="noConversion"/>
  </si>
  <si>
    <t>三色
蛋炒飯</t>
    <phoneticPr fontId="4" type="noConversion"/>
  </si>
  <si>
    <t>金鑽蝴蝶腿</t>
    <phoneticPr fontId="4" type="noConversion"/>
  </si>
  <si>
    <t>格子鬆餅</t>
    <phoneticPr fontId="4" type="noConversion"/>
  </si>
  <si>
    <t>芝麻海根</t>
    <phoneticPr fontId="4" type="noConversion"/>
  </si>
  <si>
    <t>爽口時蔬</t>
    <phoneticPr fontId="4" type="noConversion"/>
  </si>
  <si>
    <t>巧達濃湯</t>
    <phoneticPr fontId="4" type="noConversion"/>
  </si>
  <si>
    <t>水果</t>
    <phoneticPr fontId="4" type="noConversion"/>
  </si>
  <si>
    <t>雞腿/炸</t>
    <phoneticPr fontId="4" type="noConversion"/>
  </si>
  <si>
    <t>鬆餅/烤</t>
    <phoneticPr fontId="4" type="noConversion"/>
  </si>
  <si>
    <t>海帶根/炒</t>
    <phoneticPr fontId="4" type="noConversion"/>
  </si>
  <si>
    <r>
      <rPr>
        <sz val="6"/>
        <color indexed="1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+蛋/煮</t>
    </r>
    <phoneticPr fontId="4" type="noConversion"/>
  </si>
  <si>
    <t>四</t>
    <phoneticPr fontId="4" type="noConversion"/>
  </si>
  <si>
    <t>香Q白飯</t>
    <phoneticPr fontId="4" type="noConversion"/>
  </si>
  <si>
    <t>三杯雞丁</t>
    <phoneticPr fontId="4" type="noConversion"/>
  </si>
  <si>
    <t>麻婆豆腐</t>
    <phoneticPr fontId="4" type="noConversion"/>
  </si>
  <si>
    <t>培根高麗</t>
    <phoneticPr fontId="4" type="noConversion"/>
  </si>
  <si>
    <t>有機蔬菜</t>
    <phoneticPr fontId="4" type="noConversion"/>
  </si>
  <si>
    <t>金針粉絲湯</t>
    <phoneticPr fontId="4" type="noConversion"/>
  </si>
  <si>
    <t>雞肉/煮</t>
    <phoneticPr fontId="4" type="noConversion"/>
  </si>
  <si>
    <r>
      <rPr>
        <sz val="6"/>
        <color indexed="1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/炒</t>
    </r>
    <phoneticPr fontId="4" type="noConversion"/>
  </si>
  <si>
    <t>培根+高麗菜/炒</t>
    <phoneticPr fontId="4" type="noConversion"/>
  </si>
  <si>
    <t>金針+冬粉/煮</t>
    <phoneticPr fontId="4" type="noConversion"/>
  </si>
  <si>
    <t>五</t>
    <phoneticPr fontId="4" type="noConversion"/>
  </si>
  <si>
    <t>客家粄條</t>
    <phoneticPr fontId="4" type="noConversion"/>
  </si>
  <si>
    <t>照燒豬排</t>
    <phoneticPr fontId="4" type="noConversion"/>
  </si>
  <si>
    <t>龍鳳腿</t>
    <phoneticPr fontId="4" type="noConversion"/>
  </si>
  <si>
    <t>滷味雙拼</t>
    <phoneticPr fontId="4" type="noConversion"/>
  </si>
  <si>
    <t>芋香西谷米</t>
    <phoneticPr fontId="4" type="noConversion"/>
  </si>
  <si>
    <t>豬排/燒</t>
    <phoneticPr fontId="4" type="noConversion"/>
  </si>
  <si>
    <t>龍鳳腿/煎</t>
    <phoneticPr fontId="4" type="noConversion"/>
  </si>
  <si>
    <r>
      <rPr>
        <sz val="6"/>
        <color indexed="1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+海帶/滷</t>
    </r>
    <phoneticPr fontId="4" type="noConversion"/>
  </si>
  <si>
    <t>芋頭+西谷米/煮</t>
    <phoneticPr fontId="4" type="noConversion"/>
  </si>
  <si>
    <t>一</t>
    <phoneticPr fontId="4" type="noConversion"/>
  </si>
  <si>
    <t>十穀飯</t>
    <phoneticPr fontId="4" type="noConversion"/>
  </si>
  <si>
    <t>三杯杏鮑菇</t>
    <phoneticPr fontId="4" type="noConversion"/>
  </si>
  <si>
    <t>雞米花</t>
    <phoneticPr fontId="4" type="noConversion"/>
  </si>
  <si>
    <t>肉絲干片</t>
    <phoneticPr fontId="4" type="noConversion"/>
  </si>
  <si>
    <t>吉園圃</t>
    <phoneticPr fontId="4" type="noConversion"/>
  </si>
  <si>
    <t>紫菜蛋花湯</t>
    <phoneticPr fontId="4" type="noConversion"/>
  </si>
  <si>
    <t>蔬食日</t>
    <phoneticPr fontId="4" type="noConversion"/>
  </si>
  <si>
    <t>杏鮑菇/炒</t>
    <phoneticPr fontId="4" type="noConversion"/>
  </si>
  <si>
    <t>雞肉/燒</t>
    <phoneticPr fontId="4" type="noConversion"/>
  </si>
  <si>
    <r>
      <rPr>
        <sz val="6"/>
        <color indexed="1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+肉絲/炒</t>
    </r>
    <phoneticPr fontId="4" type="noConversion"/>
  </si>
  <si>
    <t>紫菜+蛋/煮</t>
    <phoneticPr fontId="4" type="noConversion"/>
  </si>
  <si>
    <t>二</t>
    <phoneticPr fontId="4" type="noConversion"/>
  </si>
  <si>
    <t>紅醬里肌排</t>
    <phoneticPr fontId="4" type="noConversion"/>
  </si>
  <si>
    <t>鮮味海絲</t>
    <phoneticPr fontId="4" type="noConversion"/>
  </si>
  <si>
    <t>香濃蛋塔</t>
    <phoneticPr fontId="4" type="noConversion"/>
  </si>
  <si>
    <t>彩頭雞湯</t>
    <phoneticPr fontId="4" type="noConversion"/>
  </si>
  <si>
    <t>海帶絲+紅K絲+魚板絲/煮</t>
    <phoneticPr fontId="4" type="noConversion"/>
  </si>
  <si>
    <t>蛋塔/烤</t>
    <phoneticPr fontId="4" type="noConversion"/>
  </si>
  <si>
    <t>白K+雞肉/煮</t>
    <phoneticPr fontId="4" type="noConversion"/>
  </si>
  <si>
    <t>三</t>
    <phoneticPr fontId="4" type="noConversion"/>
  </si>
  <si>
    <t>茄汁
肉醬麵</t>
    <phoneticPr fontId="4" type="noConversion"/>
  </si>
  <si>
    <t>脆皮無骨雞排</t>
    <phoneticPr fontId="4" type="noConversion"/>
  </si>
  <si>
    <t>芋泥包</t>
    <phoneticPr fontId="4" type="noConversion"/>
  </si>
  <si>
    <t>三色茄醬</t>
    <phoneticPr fontId="4" type="noConversion"/>
  </si>
  <si>
    <t>南瓜湯</t>
    <phoneticPr fontId="4" type="noConversion"/>
  </si>
  <si>
    <t>雞排/炸</t>
    <phoneticPr fontId="4" type="noConversion"/>
  </si>
  <si>
    <t>芋泥包/蒸</t>
    <phoneticPr fontId="4" type="noConversion"/>
  </si>
  <si>
    <t>洋蔥+番茄/煮</t>
    <phoneticPr fontId="4" type="noConversion"/>
  </si>
  <si>
    <t>南瓜/煮</t>
    <phoneticPr fontId="4" type="noConversion"/>
  </si>
  <si>
    <t>沙茶肉片</t>
    <phoneticPr fontId="4" type="noConversion"/>
  </si>
  <si>
    <t>芙蓉蒸蛋</t>
    <phoneticPr fontId="4" type="noConversion"/>
  </si>
  <si>
    <t>木須油腐</t>
    <phoneticPr fontId="4" type="noConversion"/>
  </si>
  <si>
    <t>羅宋湯</t>
    <phoneticPr fontId="4" type="noConversion"/>
  </si>
  <si>
    <t>豬肉/炒</t>
    <phoneticPr fontId="4" type="noConversion"/>
  </si>
  <si>
    <t>蛋/蒸</t>
    <phoneticPr fontId="4" type="noConversion"/>
  </si>
  <si>
    <r>
      <t>木耳+</t>
    </r>
    <r>
      <rPr>
        <sz val="6"/>
        <color indexed="10"/>
        <rFont val="華康中圓體"/>
        <family val="3"/>
        <charset val="136"/>
      </rPr>
      <t>非基改油豆腐</t>
    </r>
    <r>
      <rPr>
        <sz val="6"/>
        <rFont val="華康中圓體"/>
        <family val="3"/>
        <charset val="136"/>
      </rPr>
      <t>/煮</t>
    </r>
    <phoneticPr fontId="4" type="noConversion"/>
  </si>
  <si>
    <t>洋芋+紅K/煮</t>
    <phoneticPr fontId="4" type="noConversion"/>
  </si>
  <si>
    <t>黃金
蛋炒飯</t>
    <phoneticPr fontId="4" type="noConversion"/>
  </si>
  <si>
    <t>美式烤雞排</t>
    <phoneticPr fontId="4" type="noConversion"/>
  </si>
  <si>
    <t>南洋咖哩</t>
    <phoneticPr fontId="4" type="noConversion"/>
  </si>
  <si>
    <t>花生麵筋</t>
    <phoneticPr fontId="4" type="noConversion"/>
  </si>
  <si>
    <t>地瓜芋圓湯</t>
    <phoneticPr fontId="4" type="noConversion"/>
  </si>
  <si>
    <t>雞排/燒</t>
    <phoneticPr fontId="4" type="noConversion"/>
  </si>
  <si>
    <t>花生+麵筋/煮</t>
    <phoneticPr fontId="4" type="noConversion"/>
  </si>
  <si>
    <t>地瓜+芋圓/煮</t>
    <phoneticPr fontId="4" type="noConversion"/>
  </si>
  <si>
    <t>紫米飯</t>
    <phoneticPr fontId="4" type="noConversion"/>
  </si>
  <si>
    <t>筍干燒肉</t>
    <phoneticPr fontId="4" type="noConversion"/>
  </si>
  <si>
    <t>海陸大餐</t>
    <phoneticPr fontId="4" type="noConversion"/>
  </si>
  <si>
    <t>彩燴玉米</t>
    <phoneticPr fontId="4" type="noConversion"/>
  </si>
  <si>
    <t>薑汁冬瓜湯</t>
    <phoneticPr fontId="4" type="noConversion"/>
  </si>
  <si>
    <t>筍干+豬肉/煮</t>
    <phoneticPr fontId="4" type="noConversion"/>
  </si>
  <si>
    <t>干貝酥+雞塊/燒</t>
    <phoneticPr fontId="4" type="noConversion"/>
  </si>
  <si>
    <r>
      <rPr>
        <sz val="6"/>
        <color indexed="1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+青豆仁/炒</t>
    </r>
    <phoneticPr fontId="4" type="noConversion"/>
  </si>
  <si>
    <t>冬瓜/煮</t>
    <phoneticPr fontId="4" type="noConversion"/>
  </si>
  <si>
    <t>燒魚塊</t>
    <phoneticPr fontId="4" type="noConversion"/>
  </si>
  <si>
    <t>夏威夷PIZZA</t>
    <phoneticPr fontId="4" type="noConversion"/>
  </si>
  <si>
    <t>茄汁燴蛋</t>
    <phoneticPr fontId="4" type="noConversion"/>
  </si>
  <si>
    <t>榨菜粉絲湯</t>
    <phoneticPr fontId="4" type="noConversion"/>
  </si>
  <si>
    <t>魚丁/燒</t>
    <phoneticPr fontId="4" type="noConversion"/>
  </si>
  <si>
    <t>披薩/烤</t>
    <phoneticPr fontId="4" type="noConversion"/>
  </si>
  <si>
    <t>蕃茄+蛋/煮</t>
    <phoneticPr fontId="4" type="noConversion"/>
  </si>
  <si>
    <t>榨菜+冬粉/煮</t>
    <phoneticPr fontId="4" type="noConversion"/>
  </si>
  <si>
    <t>時蔬
炒麵</t>
    <phoneticPr fontId="4" type="noConversion"/>
  </si>
  <si>
    <t>香濃起司豬排</t>
    <phoneticPr fontId="4" type="noConversion"/>
  </si>
  <si>
    <t>MM漢堡</t>
    <phoneticPr fontId="4" type="noConversion"/>
  </si>
  <si>
    <t>老街滷蛋</t>
    <phoneticPr fontId="4" type="noConversion"/>
  </si>
  <si>
    <t>酸辣湯</t>
    <phoneticPr fontId="4" type="noConversion"/>
  </si>
  <si>
    <t>豬排/炸</t>
    <phoneticPr fontId="4" type="noConversion"/>
  </si>
  <si>
    <t>漢堡</t>
    <phoneticPr fontId="4" type="noConversion"/>
  </si>
  <si>
    <t>蛋/滷</t>
    <phoneticPr fontId="4" type="noConversion"/>
  </si>
  <si>
    <r>
      <t>木耳+筍絲+</t>
    </r>
    <r>
      <rPr>
        <sz val="6"/>
        <color indexed="1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</si>
  <si>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蔥燒豬排</t>
    <phoneticPr fontId="4" type="noConversion"/>
  </si>
  <si>
    <t>螞蟻上樹</t>
    <phoneticPr fontId="4" type="noConversion"/>
  </si>
  <si>
    <t>毛豆麵輪</t>
    <phoneticPr fontId="4" type="noConversion"/>
  </si>
  <si>
    <t>日式味噌湯</t>
    <phoneticPr fontId="4" type="noConversion"/>
  </si>
  <si>
    <t>豬排/煮</t>
    <phoneticPr fontId="4" type="noConversion"/>
  </si>
  <si>
    <t>冬粉+時蔬/煮</t>
    <phoneticPr fontId="4" type="noConversion"/>
  </si>
  <si>
    <t>毛豆+麵輪/煮</t>
    <phoneticPr fontId="4" type="noConversion"/>
  </si>
  <si>
    <r>
      <rPr>
        <sz val="6"/>
        <color indexed="1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+味噌/煮</t>
    </r>
    <phoneticPr fontId="4" type="noConversion"/>
  </si>
  <si>
    <t>古早
味油飯</t>
    <phoneticPr fontId="4" type="noConversion"/>
  </si>
  <si>
    <t>花生腿丁</t>
    <phoneticPr fontId="4" type="noConversion"/>
  </si>
  <si>
    <t>韓風年糕</t>
    <phoneticPr fontId="4" type="noConversion"/>
  </si>
  <si>
    <t>香草泡芙</t>
    <phoneticPr fontId="4" type="noConversion"/>
  </si>
  <si>
    <t>蜜仙草</t>
    <phoneticPr fontId="4" type="noConversion"/>
  </si>
  <si>
    <t>花生+雞肉/煮</t>
    <phoneticPr fontId="4" type="noConversion"/>
  </si>
  <si>
    <t>泡菜+年糕/煮</t>
    <phoneticPr fontId="4" type="noConversion"/>
  </si>
  <si>
    <t>泡芙</t>
    <phoneticPr fontId="4" type="noConversion"/>
  </si>
  <si>
    <t>仙草蜜/煮</t>
    <phoneticPr fontId="4" type="noConversion"/>
  </si>
  <si>
    <t>麥片飯</t>
    <phoneticPr fontId="4" type="noConversion"/>
  </si>
  <si>
    <t xml:space="preserve"> 泡菜燒肉</t>
    <phoneticPr fontId="4" type="noConversion"/>
  </si>
  <si>
    <t>奶油熱狗</t>
    <phoneticPr fontId="4" type="noConversion"/>
  </si>
  <si>
    <t>豆瓣百頁</t>
    <phoneticPr fontId="4" type="noConversion"/>
  </si>
  <si>
    <t>大頭菜排骨湯</t>
    <phoneticPr fontId="4" type="noConversion"/>
  </si>
  <si>
    <t>肉片+泡菜/煮</t>
    <phoneticPr fontId="4" type="noConversion"/>
  </si>
  <si>
    <t>熱狗/煎</t>
    <phoneticPr fontId="4" type="noConversion"/>
  </si>
  <si>
    <r>
      <rPr>
        <sz val="6"/>
        <color indexed="10"/>
        <rFont val="華康中圓體"/>
        <family val="3"/>
        <charset val="136"/>
      </rPr>
      <t>非基改百頁豆腐</t>
    </r>
    <r>
      <rPr>
        <sz val="6"/>
        <rFont val="華康中圓體"/>
        <family val="3"/>
        <charset val="136"/>
      </rPr>
      <t>/煮</t>
    </r>
    <phoneticPr fontId="4" type="noConversion"/>
  </si>
  <si>
    <t>大頭菜+排骨/煮</t>
    <phoneticPr fontId="4" type="noConversion"/>
  </si>
  <si>
    <t>糖醋咕咾肉</t>
    <phoneticPr fontId="4" type="noConversion"/>
  </si>
  <si>
    <t>茶碗蒸</t>
    <phoneticPr fontId="4" type="noConversion"/>
  </si>
  <si>
    <t>麥克雞堡</t>
    <phoneticPr fontId="4" type="noConversion"/>
  </si>
  <si>
    <t>竹筍湯</t>
    <phoneticPr fontId="4" type="noConversion"/>
  </si>
  <si>
    <t>豬肉/煮</t>
    <phoneticPr fontId="4" type="noConversion"/>
  </si>
  <si>
    <t>雞堡/燒</t>
    <phoneticPr fontId="4" type="noConversion"/>
  </si>
  <si>
    <t>竹筍/煮</t>
    <phoneticPr fontId="4" type="noConversion"/>
  </si>
  <si>
    <t>玉米
蛋炒飯</t>
    <phoneticPr fontId="4" type="noConversion"/>
  </si>
  <si>
    <t>脆皮雞腿</t>
    <phoneticPr fontId="4" type="noConversion"/>
  </si>
  <si>
    <t>風味牛角</t>
    <phoneticPr fontId="4" type="noConversion"/>
  </si>
  <si>
    <t>鮮瓜肉羹</t>
    <phoneticPr fontId="4" type="noConversion"/>
  </si>
  <si>
    <t>蛋汁玉米湯</t>
    <phoneticPr fontId="4" type="noConversion"/>
  </si>
  <si>
    <t>雞腿/炸</t>
    <phoneticPr fontId="4" type="noConversion"/>
  </si>
  <si>
    <t>麵包/烤</t>
    <phoneticPr fontId="4" type="noConversion"/>
  </si>
  <si>
    <t>瓜類+肉羹/煮</t>
    <phoneticPr fontId="4" type="noConversion"/>
  </si>
  <si>
    <r>
      <t>蛋+</t>
    </r>
    <r>
      <rPr>
        <sz val="6"/>
        <color indexed="1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/煮</t>
    </r>
    <phoneticPr fontId="4" type="noConversion"/>
  </si>
  <si>
    <t>宮保雞丁</t>
    <phoneticPr fontId="4" type="noConversion"/>
  </si>
  <si>
    <t>金黃炒蛋</t>
    <phoneticPr fontId="4" type="noConversion"/>
  </si>
  <si>
    <t>滿漢香腸</t>
    <phoneticPr fontId="4" type="noConversion"/>
  </si>
  <si>
    <t>味噌海芽湯</t>
    <phoneticPr fontId="4" type="noConversion"/>
  </si>
  <si>
    <r>
      <rPr>
        <sz val="6"/>
        <color indexed="1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+蛋/炒</t>
    </r>
    <phoneticPr fontId="4" type="noConversion"/>
  </si>
  <si>
    <t>香腸/煎</t>
    <phoneticPr fontId="4" type="noConversion"/>
  </si>
  <si>
    <t>味噌+海芽/煮</t>
    <phoneticPr fontId="4" type="noConversion"/>
  </si>
  <si>
    <t>什錦
烏龍麵</t>
    <phoneticPr fontId="4" type="noConversion"/>
  </si>
  <si>
    <t>奮起湖豬排</t>
    <phoneticPr fontId="4" type="noConversion"/>
  </si>
  <si>
    <t>紅燒洋芋</t>
    <phoneticPr fontId="4" type="noConversion"/>
  </si>
  <si>
    <t>銀芽三絲</t>
    <phoneticPr fontId="4" type="noConversion"/>
  </si>
  <si>
    <t>綠豆湯</t>
    <phoneticPr fontId="4" type="noConversion"/>
  </si>
  <si>
    <t>豬排/煎</t>
    <phoneticPr fontId="4" type="noConversion"/>
  </si>
  <si>
    <t>紅K+洋芋/煮</t>
    <phoneticPr fontId="4" type="noConversion"/>
  </si>
  <si>
    <t>綠豆芽+海絲+紅K/炒</t>
    <phoneticPr fontId="4" type="noConversion"/>
  </si>
  <si>
    <t>綠豆/煮</t>
    <phoneticPr fontId="4" type="noConversion"/>
  </si>
  <si>
    <t>每周三附新鮮水果  水果每份60大卡</t>
    <phoneticPr fontId="4" type="noConversion"/>
  </si>
  <si>
    <t>萬興達有限公司   105.4月 東安國中 便當 菜單</t>
    <phoneticPr fontId="4" type="noConversion"/>
  </si>
  <si>
    <t>營養師:李佳渝
營養字第008129號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</si>
  <si>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</si>
  <si>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</si>
  <si>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</si>
  <si>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湯品</t>
    <phoneticPr fontId="4" type="noConversion"/>
  </si>
  <si>
    <t>附餐</t>
    <phoneticPr fontId="4" type="noConversion"/>
  </si>
  <si>
    <t>豆魚
肉蛋
(份)</t>
    <phoneticPr fontId="4" type="noConversion"/>
  </si>
  <si>
    <t>堅果
油脂
(份)</t>
    <phoneticPr fontId="4" type="noConversion"/>
  </si>
  <si>
    <t>熱量
(KCAL)</t>
    <phoneticPr fontId="4" type="noConversion"/>
  </si>
  <si>
    <t>有機蔬菜</t>
    <phoneticPr fontId="4" type="noConversion"/>
  </si>
  <si>
    <t>三</t>
    <phoneticPr fontId="4" type="noConversion"/>
  </si>
  <si>
    <t>三色
蛋炒飯</t>
    <phoneticPr fontId="4" type="noConversion"/>
  </si>
  <si>
    <t>番茄炒蛋</t>
    <phoneticPr fontId="4" type="noConversion"/>
  </si>
  <si>
    <t>黑珍珠</t>
    <phoneticPr fontId="4" type="noConversion"/>
  </si>
  <si>
    <t>季節時蔬</t>
    <phoneticPr fontId="4" type="noConversion"/>
  </si>
  <si>
    <t>巧達濃湯</t>
    <phoneticPr fontId="4" type="noConversion"/>
  </si>
  <si>
    <t>水果</t>
    <phoneticPr fontId="4" type="noConversion"/>
  </si>
  <si>
    <t>番茄+蛋/炒</t>
    <phoneticPr fontId="4" type="noConversion"/>
  </si>
  <si>
    <t>黑珍珠/蒸</t>
    <phoneticPr fontId="4" type="noConversion"/>
  </si>
  <si>
    <r>
      <rPr>
        <sz val="6"/>
        <color indexed="1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+蛋/煮</t>
    </r>
    <phoneticPr fontId="4" type="noConversion"/>
  </si>
  <si>
    <t>四</t>
    <phoneticPr fontId="4" type="noConversion"/>
  </si>
  <si>
    <t>香Q白飯</t>
    <phoneticPr fontId="4" type="noConversion"/>
  </si>
  <si>
    <t>香嫩魚排</t>
    <phoneticPr fontId="4" type="noConversion"/>
  </si>
  <si>
    <t>麻婆豆腐</t>
    <phoneticPr fontId="4" type="noConversion"/>
  </si>
  <si>
    <t>培根高麗</t>
    <phoneticPr fontId="4" type="noConversion"/>
  </si>
  <si>
    <t>珍Q熱狗</t>
    <phoneticPr fontId="4" type="noConversion"/>
  </si>
  <si>
    <t>金針粉絲湯</t>
    <phoneticPr fontId="4" type="noConversion"/>
  </si>
  <si>
    <t>魚排/煎</t>
    <phoneticPr fontId="4" type="noConversion"/>
  </si>
  <si>
    <r>
      <rPr>
        <sz val="6"/>
        <color indexed="1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/炒</t>
    </r>
    <phoneticPr fontId="4" type="noConversion"/>
  </si>
  <si>
    <t>培根+高麗菜/煮</t>
    <phoneticPr fontId="4" type="noConversion"/>
  </si>
  <si>
    <t>熱狗/煮</t>
    <phoneticPr fontId="4" type="noConversion"/>
  </si>
  <si>
    <t>金針+冬粉/煮</t>
    <phoneticPr fontId="4" type="noConversion"/>
  </si>
  <si>
    <t>薏仁飯</t>
    <phoneticPr fontId="4" type="noConversion"/>
  </si>
  <si>
    <t>照燒豬排</t>
    <phoneticPr fontId="4" type="noConversion"/>
  </si>
  <si>
    <t>白玉鮮菇</t>
    <phoneticPr fontId="4" type="noConversion"/>
  </si>
  <si>
    <t>鮮蔬粉絲</t>
    <phoneticPr fontId="4" type="noConversion"/>
  </si>
  <si>
    <t>蘿蔔絲捲</t>
    <phoneticPr fontId="4" type="noConversion"/>
  </si>
  <si>
    <t>芋香西谷米</t>
    <phoneticPr fontId="4" type="noConversion"/>
  </si>
  <si>
    <t>豬排/燒</t>
    <phoneticPr fontId="4" type="noConversion"/>
  </si>
  <si>
    <t>白K+香菇/煮</t>
    <phoneticPr fontId="4" type="noConversion"/>
  </si>
  <si>
    <t>冬粉+時蔬/煮</t>
    <phoneticPr fontId="4" type="noConversion"/>
  </si>
  <si>
    <t>蘿蔔絲捲/炸</t>
    <phoneticPr fontId="4" type="noConversion"/>
  </si>
  <si>
    <t>芋頭+西谷米/煮</t>
    <phoneticPr fontId="4" type="noConversion"/>
  </si>
  <si>
    <t>一</t>
    <phoneticPr fontId="4" type="noConversion"/>
  </si>
  <si>
    <t>十穀飯</t>
    <phoneticPr fontId="4" type="noConversion"/>
  </si>
  <si>
    <t>三杯杏鮑菇</t>
    <phoneticPr fontId="4" type="noConversion"/>
  </si>
  <si>
    <t>金茸冬瓜</t>
    <phoneticPr fontId="4" type="noConversion"/>
  </si>
  <si>
    <t>肉絲干片</t>
    <phoneticPr fontId="4" type="noConversion"/>
  </si>
  <si>
    <t>椒鹽天婦羅</t>
    <phoneticPr fontId="4" type="noConversion"/>
  </si>
  <si>
    <t>吉園圃</t>
    <phoneticPr fontId="4" type="noConversion"/>
  </si>
  <si>
    <t>紫菜蛋花湯</t>
    <phoneticPr fontId="4" type="noConversion"/>
  </si>
  <si>
    <t>蔬食日</t>
    <phoneticPr fontId="4" type="noConversion"/>
  </si>
  <si>
    <t>杏鮑菇/炒</t>
    <phoneticPr fontId="4" type="noConversion"/>
  </si>
  <si>
    <t>金針菇+冬瓜/煮</t>
    <phoneticPr fontId="4" type="noConversion"/>
  </si>
  <si>
    <r>
      <rPr>
        <sz val="6"/>
        <color indexed="1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+肉絲/炒</t>
    </r>
    <phoneticPr fontId="4" type="noConversion"/>
  </si>
  <si>
    <t>天婦羅/煮</t>
    <phoneticPr fontId="4" type="noConversion"/>
  </si>
  <si>
    <t>紫菜+蛋/煮</t>
    <phoneticPr fontId="4" type="noConversion"/>
  </si>
  <si>
    <t>二</t>
    <phoneticPr fontId="4" type="noConversion"/>
  </si>
  <si>
    <t>紅醬里肌排</t>
    <phoneticPr fontId="4" type="noConversion"/>
  </si>
  <si>
    <t>鮮味海絲</t>
    <phoneticPr fontId="4" type="noConversion"/>
  </si>
  <si>
    <t>芋香大白</t>
    <phoneticPr fontId="4" type="noConversion"/>
  </si>
  <si>
    <t>芝麻球</t>
    <phoneticPr fontId="4" type="noConversion"/>
  </si>
  <si>
    <t>彩頭雞湯</t>
    <phoneticPr fontId="4" type="noConversion"/>
  </si>
  <si>
    <t>海帶絲+紅K絲+魚板絲/煮</t>
    <phoneticPr fontId="4" type="noConversion"/>
  </si>
  <si>
    <t>芋頭+大白菜+紅K/煮</t>
    <phoneticPr fontId="4" type="noConversion"/>
  </si>
  <si>
    <t>芝麻球/燒</t>
    <phoneticPr fontId="4" type="noConversion"/>
  </si>
  <si>
    <t>白K+雞肉/煮</t>
    <phoneticPr fontId="4" type="noConversion"/>
  </si>
  <si>
    <t>沙茶粉絲</t>
    <phoneticPr fontId="4" type="noConversion"/>
  </si>
  <si>
    <t>玉米肉燥</t>
    <phoneticPr fontId="4" type="noConversion"/>
  </si>
  <si>
    <t>紫米丸</t>
    <phoneticPr fontId="4" type="noConversion"/>
  </si>
  <si>
    <t>南瓜湯</t>
    <phoneticPr fontId="4" type="noConversion"/>
  </si>
  <si>
    <t>雞排/炸</t>
    <phoneticPr fontId="4" type="noConversion"/>
  </si>
  <si>
    <t>冬粉+絞肉+時蔬/煮</t>
    <phoneticPr fontId="4" type="noConversion"/>
  </si>
  <si>
    <r>
      <rPr>
        <sz val="6"/>
        <color indexed="1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+絞肉/炒</t>
    </r>
    <phoneticPr fontId="4" type="noConversion"/>
  </si>
  <si>
    <t>紫米丸/蒸</t>
    <phoneticPr fontId="4" type="noConversion"/>
  </si>
  <si>
    <t>南瓜/煮</t>
    <phoneticPr fontId="4" type="noConversion"/>
  </si>
  <si>
    <t>海味鱈魚排</t>
    <phoneticPr fontId="4" type="noConversion"/>
  </si>
  <si>
    <t>芙蓉蒸蛋</t>
    <phoneticPr fontId="4" type="noConversion"/>
  </si>
  <si>
    <t>木須油腐</t>
    <phoneticPr fontId="4" type="noConversion"/>
  </si>
  <si>
    <t>福州鮮丸</t>
    <phoneticPr fontId="4" type="noConversion"/>
  </si>
  <si>
    <t>羅宋湯</t>
    <phoneticPr fontId="4" type="noConversion"/>
  </si>
  <si>
    <t>鱈魚排/燒</t>
    <phoneticPr fontId="4" type="noConversion"/>
  </si>
  <si>
    <t>蛋/蒸</t>
    <phoneticPr fontId="4" type="noConversion"/>
  </si>
  <si>
    <r>
      <t>木耳+</t>
    </r>
    <r>
      <rPr>
        <sz val="6"/>
        <color indexed="10"/>
        <rFont val="華康中圓體"/>
        <family val="3"/>
        <charset val="136"/>
      </rPr>
      <t>非基改油豆腐</t>
    </r>
    <r>
      <rPr>
        <sz val="6"/>
        <rFont val="華康中圓體"/>
        <family val="3"/>
        <charset val="136"/>
      </rPr>
      <t>/煮</t>
    </r>
    <phoneticPr fontId="4" type="noConversion"/>
  </si>
  <si>
    <t>福州丸/煮</t>
    <phoneticPr fontId="4" type="noConversion"/>
  </si>
  <si>
    <t>洋芋+紅K/煮</t>
    <phoneticPr fontId="4" type="noConversion"/>
  </si>
  <si>
    <t>糙米飯</t>
    <phoneticPr fontId="4" type="noConversion"/>
  </si>
  <si>
    <t>美式烤雞排</t>
    <phoneticPr fontId="4" type="noConversion"/>
  </si>
  <si>
    <t>南洋咖哩</t>
    <phoneticPr fontId="4" type="noConversion"/>
  </si>
  <si>
    <t>花生麵筋</t>
    <phoneticPr fontId="4" type="noConversion"/>
  </si>
  <si>
    <t>胡椒餅</t>
    <phoneticPr fontId="4" type="noConversion"/>
  </si>
  <si>
    <t>地瓜芋圓湯</t>
    <phoneticPr fontId="4" type="noConversion"/>
  </si>
  <si>
    <t>雞排/燒</t>
    <phoneticPr fontId="4" type="noConversion"/>
  </si>
  <si>
    <t>花生+麵筋/煮</t>
    <phoneticPr fontId="4" type="noConversion"/>
  </si>
  <si>
    <t>胡椒餅/炸</t>
    <phoneticPr fontId="4" type="noConversion"/>
  </si>
  <si>
    <t>地瓜+芋圓/煮</t>
    <phoneticPr fontId="4" type="noConversion"/>
  </si>
  <si>
    <t>紫米飯</t>
    <phoneticPr fontId="4" type="noConversion"/>
  </si>
  <si>
    <t>黑椒排骨酥</t>
    <phoneticPr fontId="4" type="noConversion"/>
  </si>
  <si>
    <t>小瓜肉燥</t>
    <phoneticPr fontId="4" type="noConversion"/>
  </si>
  <si>
    <t>彩燴玉米</t>
    <phoneticPr fontId="4" type="noConversion"/>
  </si>
  <si>
    <t>花枝丸</t>
    <phoneticPr fontId="4" type="noConversion"/>
  </si>
  <si>
    <t>薑汁冬瓜湯</t>
    <phoneticPr fontId="4" type="noConversion"/>
  </si>
  <si>
    <t>豬肉/煮</t>
    <phoneticPr fontId="4" type="noConversion"/>
  </si>
  <si>
    <t>絞瓜+肉燥/炒</t>
    <phoneticPr fontId="4" type="noConversion"/>
  </si>
  <si>
    <r>
      <rPr>
        <sz val="6"/>
        <color indexed="1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+青豆仁/炒</t>
    </r>
    <phoneticPr fontId="4" type="noConversion"/>
  </si>
  <si>
    <t>花枝丸/煮</t>
    <phoneticPr fontId="4" type="noConversion"/>
  </si>
  <si>
    <t>冬瓜/煮</t>
    <phoneticPr fontId="4" type="noConversion"/>
  </si>
  <si>
    <t>椒鹽魚丁</t>
    <phoneticPr fontId="4" type="noConversion"/>
  </si>
  <si>
    <t>超商關東煮</t>
    <phoneticPr fontId="4" type="noConversion"/>
  </si>
  <si>
    <t>茄汁燴蛋</t>
    <phoneticPr fontId="4" type="noConversion"/>
  </si>
  <si>
    <t>香滷米血糕</t>
    <phoneticPr fontId="4" type="noConversion"/>
  </si>
  <si>
    <t>榨菜粉絲湯</t>
    <phoneticPr fontId="4" type="noConversion"/>
  </si>
  <si>
    <t>魚丁/燒</t>
    <phoneticPr fontId="4" type="noConversion"/>
  </si>
  <si>
    <t>白K+紅K+小貢丸/煮</t>
    <phoneticPr fontId="4" type="noConversion"/>
  </si>
  <si>
    <t>蕃茄+蛋/煮</t>
    <phoneticPr fontId="4" type="noConversion"/>
  </si>
  <si>
    <t>米血糕/滷</t>
    <phoneticPr fontId="4" type="noConversion"/>
  </si>
  <si>
    <t>榨菜+冬粉/煮</t>
    <phoneticPr fontId="4" type="noConversion"/>
  </si>
  <si>
    <t>香濃起司豬排</t>
    <phoneticPr fontId="4" type="noConversion"/>
  </si>
  <si>
    <t>蔥燒海茸</t>
    <phoneticPr fontId="4" type="noConversion"/>
  </si>
  <si>
    <t>家常豆腐</t>
    <phoneticPr fontId="4" type="noConversion"/>
  </si>
  <si>
    <t>脆皮山藥捲</t>
    <phoneticPr fontId="4" type="noConversion"/>
  </si>
  <si>
    <t>酸辣湯</t>
    <phoneticPr fontId="4" type="noConversion"/>
  </si>
  <si>
    <t>豬排/炸</t>
    <phoneticPr fontId="4" type="noConversion"/>
  </si>
  <si>
    <t>海茸/炒</t>
    <phoneticPr fontId="4" type="noConversion"/>
  </si>
  <si>
    <r>
      <rPr>
        <sz val="6"/>
        <color indexed="1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</si>
  <si>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山藥捲/炸</t>
    <phoneticPr fontId="4" type="noConversion"/>
  </si>
  <si>
    <r>
      <t>木耳+筍絲+</t>
    </r>
    <r>
      <rPr>
        <sz val="6"/>
        <color indexed="1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</si>
  <si>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蔥燒豬排</t>
    <phoneticPr fontId="4" type="noConversion"/>
  </si>
  <si>
    <t>螞蟻上樹</t>
    <phoneticPr fontId="4" type="noConversion"/>
  </si>
  <si>
    <t>毛豆麵輪</t>
    <phoneticPr fontId="4" type="noConversion"/>
  </si>
  <si>
    <t>士林香腸</t>
    <phoneticPr fontId="4" type="noConversion"/>
  </si>
  <si>
    <t>日式味噌湯</t>
    <phoneticPr fontId="4" type="noConversion"/>
  </si>
  <si>
    <t>豬排/煮</t>
    <phoneticPr fontId="4" type="noConversion"/>
  </si>
  <si>
    <t>毛豆+麵輪/煮</t>
    <phoneticPr fontId="4" type="noConversion"/>
  </si>
  <si>
    <t>香腸/煮</t>
    <phoneticPr fontId="4" type="noConversion"/>
  </si>
  <si>
    <r>
      <rPr>
        <sz val="6"/>
        <color indexed="1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+味噌/煮</t>
    </r>
    <phoneticPr fontId="4" type="noConversion"/>
  </si>
  <si>
    <t>五香雞翅</t>
    <phoneticPr fontId="4" type="noConversion"/>
  </si>
  <si>
    <t>韓風年糕</t>
    <phoneticPr fontId="4" type="noConversion"/>
  </si>
  <si>
    <t>香炒菜圃蛋</t>
    <phoneticPr fontId="4" type="noConversion"/>
  </si>
  <si>
    <t>玉米奶滋</t>
    <phoneticPr fontId="4" type="noConversion"/>
  </si>
  <si>
    <t>蜜仙草</t>
    <phoneticPr fontId="4" type="noConversion"/>
  </si>
  <si>
    <t>雞翅/滷</t>
    <phoneticPr fontId="4" type="noConversion"/>
  </si>
  <si>
    <t>泡菜+年糕/煮</t>
    <phoneticPr fontId="4" type="noConversion"/>
  </si>
  <si>
    <t>菜圃+蛋/炒</t>
    <phoneticPr fontId="4" type="noConversion"/>
  </si>
  <si>
    <t>玉米奶滋/炸</t>
    <phoneticPr fontId="4" type="noConversion"/>
  </si>
  <si>
    <t>仙草蜜/煮</t>
    <phoneticPr fontId="4" type="noConversion"/>
  </si>
  <si>
    <t>麥片飯</t>
    <phoneticPr fontId="4" type="noConversion"/>
  </si>
  <si>
    <t>波霸雞排</t>
    <phoneticPr fontId="4" type="noConversion"/>
  </si>
  <si>
    <t>鮮筍香菇</t>
    <phoneticPr fontId="4" type="noConversion"/>
  </si>
  <si>
    <t>豆瓣百頁</t>
    <phoneticPr fontId="4" type="noConversion"/>
  </si>
  <si>
    <t>紅燒獅子頭</t>
    <phoneticPr fontId="4" type="noConversion"/>
  </si>
  <si>
    <t>大頭菜排骨湯</t>
    <phoneticPr fontId="4" type="noConversion"/>
  </si>
  <si>
    <t>竹筍+菇類/煮</t>
    <phoneticPr fontId="4" type="noConversion"/>
  </si>
  <si>
    <r>
      <rPr>
        <sz val="6"/>
        <color indexed="10"/>
        <rFont val="華康中圓體"/>
        <family val="3"/>
        <charset val="136"/>
      </rPr>
      <t>非基改百頁豆腐</t>
    </r>
    <r>
      <rPr>
        <sz val="6"/>
        <rFont val="華康中圓體"/>
        <family val="3"/>
        <charset val="136"/>
      </rPr>
      <t>/煮</t>
    </r>
    <phoneticPr fontId="4" type="noConversion"/>
  </si>
  <si>
    <t>獅子頭/煮</t>
    <phoneticPr fontId="4" type="noConversion"/>
  </si>
  <si>
    <t>大頭菜+排骨/煮</t>
    <phoneticPr fontId="4" type="noConversion"/>
  </si>
  <si>
    <t>糖醋咕咾肉</t>
    <phoneticPr fontId="4" type="noConversion"/>
  </si>
  <si>
    <t>茶碗蒸</t>
    <phoneticPr fontId="4" type="noConversion"/>
  </si>
  <si>
    <t>海結煲冬瓜</t>
    <phoneticPr fontId="4" type="noConversion"/>
  </si>
  <si>
    <t>海苔丸</t>
    <phoneticPr fontId="4" type="noConversion"/>
  </si>
  <si>
    <t>竹筍湯</t>
    <phoneticPr fontId="4" type="noConversion"/>
  </si>
  <si>
    <t>海結+冬瓜/滷</t>
    <phoneticPr fontId="4" type="noConversion"/>
  </si>
  <si>
    <t>海苔丸/煮</t>
    <phoneticPr fontId="4" type="noConversion"/>
  </si>
  <si>
    <t>竹筍/煮</t>
    <phoneticPr fontId="4" type="noConversion"/>
  </si>
  <si>
    <t>玉米
蛋炒飯</t>
    <phoneticPr fontId="4" type="noConversion"/>
  </si>
  <si>
    <t>脆皮雞腿</t>
    <phoneticPr fontId="4" type="noConversion"/>
  </si>
  <si>
    <t>沙茶黑干</t>
    <phoneticPr fontId="4" type="noConversion"/>
  </si>
  <si>
    <t>鮮瓜肉羹</t>
    <phoneticPr fontId="4" type="noConversion"/>
  </si>
  <si>
    <t>黑椒甜條</t>
    <phoneticPr fontId="4" type="noConversion"/>
  </si>
  <si>
    <t>蛋汁玉米湯</t>
    <phoneticPr fontId="4" type="noConversion"/>
  </si>
  <si>
    <r>
      <rPr>
        <sz val="6"/>
        <color indexed="1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/煮</t>
    </r>
    <phoneticPr fontId="4" type="noConversion"/>
  </si>
  <si>
    <t>瓜類+肉羹/煮</t>
    <phoneticPr fontId="4" type="noConversion"/>
  </si>
  <si>
    <t>甜不辣條/煮</t>
    <phoneticPr fontId="4" type="noConversion"/>
  </si>
  <si>
    <r>
      <t>蛋+</t>
    </r>
    <r>
      <rPr>
        <sz val="6"/>
        <color indexed="1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/煮</t>
    </r>
    <phoneticPr fontId="4" type="noConversion"/>
  </si>
  <si>
    <t>黑胡椒雞丁</t>
    <phoneticPr fontId="4" type="noConversion"/>
  </si>
  <si>
    <t>金黃炒蛋</t>
    <phoneticPr fontId="4" type="noConversion"/>
  </si>
  <si>
    <t>鐵板肉燥</t>
    <phoneticPr fontId="4" type="noConversion"/>
  </si>
  <si>
    <t>芋頭捲</t>
    <phoneticPr fontId="4" type="noConversion"/>
  </si>
  <si>
    <t>味噌海芽湯</t>
    <phoneticPr fontId="4" type="noConversion"/>
  </si>
  <si>
    <t>雞肉/煮</t>
    <phoneticPr fontId="4" type="noConversion"/>
  </si>
  <si>
    <t>蛋/炒</t>
    <phoneticPr fontId="4" type="noConversion"/>
  </si>
  <si>
    <t>洋蔥+絞肉/炒</t>
    <phoneticPr fontId="4" type="noConversion"/>
  </si>
  <si>
    <t>芋頭捲/炸</t>
    <phoneticPr fontId="4" type="noConversion"/>
  </si>
  <si>
    <t>味噌+海芽/煮</t>
    <phoneticPr fontId="4" type="noConversion"/>
  </si>
  <si>
    <t>五穀飯</t>
    <phoneticPr fontId="4" type="noConversion"/>
  </si>
  <si>
    <t>奮起湖豬排</t>
    <phoneticPr fontId="4" type="noConversion"/>
  </si>
  <si>
    <t>紅燒洋芋</t>
    <phoneticPr fontId="4" type="noConversion"/>
  </si>
  <si>
    <t>銀芽三絲</t>
    <phoneticPr fontId="4" type="noConversion"/>
  </si>
  <si>
    <t>綠豆湯</t>
    <phoneticPr fontId="4" type="noConversion"/>
  </si>
  <si>
    <t>豬排/煎</t>
    <phoneticPr fontId="4" type="noConversion"/>
  </si>
  <si>
    <t>紅K+洋芋/煮</t>
    <phoneticPr fontId="4" type="noConversion"/>
  </si>
  <si>
    <t>綠豆芽+海絲+紅K/炒</t>
    <phoneticPr fontId="4" type="noConversion"/>
  </si>
  <si>
    <t>綠豆/煮</t>
    <phoneticPr fontId="4" type="noConversion"/>
  </si>
  <si>
    <t>每周三附新鮮水果  水果每份60大卡</t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</si>
  <si>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</si>
  <si>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</si>
  <si>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</si>
  <si>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</si>
  <si>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~補假~</t>
    <phoneticPr fontId="26" type="noConversion"/>
  </si>
  <si>
    <t>~補假~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</si>
</sst>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28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2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華康中圓體"/>
      <family val="3"/>
      <charset val="136"/>
    </font>
    <font>
      <sz val="12"/>
      <color theme="1"/>
      <name val="新細明體"/>
      <family val="1"/>
      <charset val="136"/>
      <scheme val="minor"/>
    </font>
    <font>
      <sz val="6"/>
      <name val="華康方圓體W7"/>
      <family val="5"/>
      <charset val="136"/>
    </font>
    <font>
      <sz val="11"/>
      <name val="華康中圓體"/>
      <family val="3"/>
      <charset val="136"/>
    </font>
    <font>
      <sz val="8"/>
      <name val="華康中圓體"/>
      <family val="3"/>
      <charset val="136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sz val="13"/>
      <name val="華康中圓體"/>
      <family val="3"/>
      <charset val="136"/>
    </font>
    <font>
      <sz val="6"/>
      <name val="華康中圓體"/>
      <family val="3"/>
      <charset val="136"/>
    </font>
    <font>
      <sz val="8"/>
      <name val="華康方圓體W7"/>
      <family val="5"/>
      <charset val="136"/>
    </font>
    <font>
      <sz val="14"/>
      <name val="華康中圓體"/>
      <family val="3"/>
      <charset val="136"/>
    </font>
    <font>
      <sz val="6"/>
      <name val="華康中圓體(P)"/>
      <family val="2"/>
      <charset val="136"/>
    </font>
    <font>
      <sz val="6"/>
      <name val="新細明體"/>
      <family val="1"/>
      <charset val="136"/>
    </font>
    <font>
      <sz val="6"/>
      <color indexed="10"/>
      <name val="華康中圓體"/>
      <family val="3"/>
      <charset val="136"/>
    </font>
    <font>
      <sz val="16"/>
      <name val="華康中圓體"/>
      <family val="3"/>
      <charset val="136"/>
    </font>
    <font>
      <b/>
      <sz val="10"/>
      <name val="華康中圓體"/>
      <family val="3"/>
      <charset val="136"/>
    </font>
    <font>
      <sz val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25"/>
      <name val="華康中圓體"/>
      <family val="3"/>
      <charset val="136"/>
    </font>
    <font>
      <sz val="24"/>
      <name val="華康中圓體"/>
      <family val="3"/>
      <charset val="136"/>
    </font>
    <font>
      <sz val="26"/>
      <name val="華康中圓體"/>
      <family val="3"/>
      <charset val="136"/>
    </font>
    <font>
      <sz val="9"/>
      <name val="新細明體"/>
      <family val="1"/>
      <charset val="136"/>
      <scheme val="minor"/>
    </font>
    <font>
      <b/>
      <sz val="13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163">
    <xf numFmtId="0" fontId="0" fillId="0" borderId="0" xfId="0">
      <alignment vertical="center"/>
    </xf>
    <xf numFmtId="0" fontId="5" fillId="0" borderId="3" xfId="1" applyFont="1" applyBorder="1" applyAlignment="1">
      <alignment horizontal="center" vertical="center"/>
    </xf>
    <xf numFmtId="0" fontId="1" fillId="0" borderId="0" xfId="1">
      <alignment vertical="center"/>
    </xf>
    <xf numFmtId="0" fontId="8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11" fillId="0" borderId="10" xfId="1" applyNumberFormat="1" applyFont="1" applyBorder="1" applyAlignment="1">
      <alignment horizontal="center" vertical="center"/>
    </xf>
    <xf numFmtId="177" fontId="9" fillId="0" borderId="1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8" fontId="14" fillId="0" borderId="15" xfId="0" applyNumberFormat="1" applyFont="1" applyBorder="1" applyAlignment="1">
      <alignment horizontal="center" vertical="center"/>
    </xf>
    <xf numFmtId="176" fontId="13" fillId="0" borderId="16" xfId="1" applyNumberFormat="1" applyFont="1" applyBorder="1" applyAlignment="1">
      <alignment horizontal="center" vertical="center"/>
    </xf>
    <xf numFmtId="176" fontId="9" fillId="0" borderId="17" xfId="1" applyNumberFormat="1" applyFont="1" applyBorder="1" applyAlignment="1">
      <alignment vertical="center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4" fillId="0" borderId="21" xfId="0" applyNumberFormat="1" applyFont="1" applyFill="1" applyBorder="1" applyAlignment="1">
      <alignment horizontal="center" vertical="center"/>
    </xf>
    <xf numFmtId="176" fontId="13" fillId="0" borderId="22" xfId="1" applyNumberFormat="1" applyFont="1" applyBorder="1" applyAlignment="1">
      <alignment horizontal="center" vertical="center"/>
    </xf>
    <xf numFmtId="176" fontId="9" fillId="0" borderId="23" xfId="1" applyNumberFormat="1" applyFont="1" applyBorder="1" applyAlignment="1">
      <alignment vertical="center"/>
    </xf>
    <xf numFmtId="0" fontId="13" fillId="0" borderId="23" xfId="1" applyFont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78" fontId="14" fillId="0" borderId="26" xfId="0" applyNumberFormat="1" applyFont="1" applyBorder="1" applyAlignment="1">
      <alignment horizontal="center" vertical="center"/>
    </xf>
    <xf numFmtId="177" fontId="9" fillId="0" borderId="13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176" fontId="11" fillId="0" borderId="22" xfId="1" applyNumberFormat="1" applyFont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76" fontId="13" fillId="2" borderId="22" xfId="1" applyNumberFormat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78" fontId="14" fillId="0" borderId="15" xfId="0" applyNumberFormat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Border="1">
      <alignment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21" fillId="0" borderId="0" xfId="1" applyFont="1" applyBorder="1">
      <alignment vertical="center"/>
    </xf>
    <xf numFmtId="0" fontId="21" fillId="0" borderId="0" xfId="1" applyFont="1">
      <alignment vertical="center"/>
    </xf>
    <xf numFmtId="177" fontId="10" fillId="0" borderId="11" xfId="1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24" fillId="0" borderId="11" xfId="1" applyFont="1" applyFill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176" fontId="10" fillId="0" borderId="17" xfId="1" applyNumberFormat="1" applyFont="1" applyFill="1" applyBorder="1" applyAlignment="1">
      <alignment vertical="center"/>
    </xf>
    <xf numFmtId="0" fontId="8" fillId="0" borderId="17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176" fontId="11" fillId="0" borderId="10" xfId="1" applyNumberFormat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 wrapText="1"/>
    </xf>
    <xf numFmtId="176" fontId="13" fillId="0" borderId="22" xfId="1" applyNumberFormat="1" applyFont="1" applyFill="1" applyBorder="1" applyAlignment="1">
      <alignment horizontal="center" vertical="center"/>
    </xf>
    <xf numFmtId="176" fontId="10" fillId="0" borderId="23" xfId="1" applyNumberFormat="1" applyFont="1" applyFill="1" applyBorder="1" applyAlignment="1">
      <alignment vertical="center"/>
    </xf>
    <xf numFmtId="177" fontId="10" fillId="0" borderId="13" xfId="1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 wrapText="1"/>
    </xf>
    <xf numFmtId="0" fontId="24" fillId="0" borderId="13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176" fontId="13" fillId="0" borderId="16" xfId="1" applyNumberFormat="1" applyFont="1" applyFill="1" applyBorder="1" applyAlignment="1">
      <alignment horizontal="center" vertical="center"/>
    </xf>
    <xf numFmtId="176" fontId="11" fillId="0" borderId="22" xfId="1" applyNumberFormat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25" fillId="0" borderId="13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1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0" borderId="4" xfId="0" applyFont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11" fillId="0" borderId="7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14" fillId="0" borderId="4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5" xfId="0" applyFont="1" applyBorder="1" applyAlignment="1">
      <alignment horizontal="right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24" fillId="0" borderId="8" xfId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0" fontId="24" fillId="0" borderId="15" xfId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24" fillId="0" borderId="18" xfId="1" applyFont="1" applyFill="1" applyBorder="1" applyAlignment="1">
      <alignment horizontal="center" vertical="center" wrapText="1"/>
    </xf>
    <xf numFmtId="0" fontId="24" fillId="0" borderId="20" xfId="1" applyFont="1" applyFill="1" applyBorder="1" applyAlignment="1">
      <alignment horizontal="center" vertical="center" wrapText="1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view="pageBreakPreview" topLeftCell="A17" zoomScaleSheetLayoutView="100" workbookViewId="0">
      <selection activeCell="H9" sqref="H9"/>
    </sheetView>
  </sheetViews>
  <sheetFormatPr defaultColWidth="9" defaultRowHeight="22.2"/>
  <cols>
    <col min="1" max="1" width="5.77734375" style="92" customWidth="1"/>
    <col min="2" max="2" width="2.33203125" style="93" customWidth="1"/>
    <col min="3" max="3" width="8.109375" style="94" customWidth="1"/>
    <col min="4" max="4" width="22.21875" style="95" customWidth="1"/>
    <col min="5" max="6" width="15.44140625" style="95" customWidth="1"/>
    <col min="7" max="7" width="4.109375" style="96" customWidth="1"/>
    <col min="8" max="8" width="16.109375" style="95" customWidth="1"/>
    <col min="9" max="9" width="3.21875" style="95" customWidth="1"/>
    <col min="10" max="10" width="3.44140625" style="101" customWidth="1"/>
    <col min="11" max="13" width="3.44140625" style="100" customWidth="1"/>
    <col min="14" max="14" width="4.21875" style="97" customWidth="1"/>
    <col min="15" max="16384" width="9" style="2"/>
  </cols>
  <sheetData>
    <row r="1" spans="1:14" ht="33.75" customHeight="1">
      <c r="A1" s="130" t="s">
        <v>0</v>
      </c>
      <c r="B1" s="131"/>
      <c r="C1" s="131"/>
      <c r="D1" s="131"/>
      <c r="E1" s="131"/>
      <c r="F1" s="131"/>
      <c r="G1" s="131"/>
      <c r="H1" s="131"/>
      <c r="I1" s="1"/>
      <c r="J1" s="132" t="s">
        <v>1</v>
      </c>
      <c r="K1" s="133"/>
      <c r="L1" s="133"/>
      <c r="M1" s="133"/>
      <c r="N1" s="134"/>
    </row>
    <row r="2" spans="1:14" s="11" customFormat="1" ht="34.5" customHeight="1">
      <c r="A2" s="3" t="s">
        <v>2</v>
      </c>
      <c r="B2" s="4" t="s">
        <v>3</v>
      </c>
      <c r="C2" s="5" t="s">
        <v>4</v>
      </c>
      <c r="D2" s="6" t="s">
        <v>5</v>
      </c>
      <c r="E2" s="135" t="s">
        <v>6</v>
      </c>
      <c r="F2" s="135"/>
      <c r="G2" s="135"/>
      <c r="H2" s="7" t="s">
        <v>7</v>
      </c>
      <c r="I2" s="8" t="s">
        <v>8</v>
      </c>
      <c r="J2" s="128" t="s">
        <v>372</v>
      </c>
      <c r="K2" s="128" t="s">
        <v>373</v>
      </c>
      <c r="L2" s="128" t="s">
        <v>374</v>
      </c>
      <c r="M2" s="128" t="s">
        <v>375</v>
      </c>
      <c r="N2" s="10" t="s">
        <v>11</v>
      </c>
    </row>
    <row r="3" spans="1:14" ht="30.75" customHeight="1">
      <c r="A3" s="12">
        <v>42095</v>
      </c>
      <c r="B3" s="13" t="s">
        <v>12</v>
      </c>
      <c r="C3" s="139" t="s">
        <v>377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14" s="34" customFormat="1" ht="11.25" customHeight="1" thickBot="1">
      <c r="A4" s="24"/>
      <c r="B4" s="25"/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1:14" ht="30.75" customHeight="1">
      <c r="A5" s="12">
        <v>42100</v>
      </c>
      <c r="B5" s="13" t="s">
        <v>13</v>
      </c>
      <c r="C5" s="136" t="s">
        <v>14</v>
      </c>
      <c r="D5" s="14" t="s">
        <v>15</v>
      </c>
      <c r="E5" s="35" t="s">
        <v>16</v>
      </c>
      <c r="F5" s="36" t="s">
        <v>17</v>
      </c>
      <c r="G5" s="17" t="s">
        <v>18</v>
      </c>
      <c r="H5" s="37" t="s">
        <v>19</v>
      </c>
      <c r="I5" s="38" t="s">
        <v>20</v>
      </c>
      <c r="J5" s="39">
        <v>6.8</v>
      </c>
      <c r="K5" s="40">
        <v>2.6</v>
      </c>
      <c r="L5" s="41">
        <v>1.8</v>
      </c>
      <c r="M5" s="40">
        <v>2.9</v>
      </c>
      <c r="N5" s="42">
        <f>(J5*70)+(K5*75)+(L5*25)+(M5*45)</f>
        <v>846.5</v>
      </c>
    </row>
    <row r="6" spans="1:14" s="34" customFormat="1" ht="11.25" customHeight="1">
      <c r="A6" s="43"/>
      <c r="B6" s="44"/>
      <c r="C6" s="137"/>
      <c r="D6" s="45" t="s">
        <v>21</v>
      </c>
      <c r="E6" s="46" t="s">
        <v>22</v>
      </c>
      <c r="F6" s="45" t="s">
        <v>23</v>
      </c>
      <c r="G6" s="47"/>
      <c r="H6" s="48" t="s">
        <v>24</v>
      </c>
      <c r="I6" s="49"/>
      <c r="J6" s="50"/>
      <c r="K6" s="51"/>
      <c r="L6" s="52"/>
      <c r="M6" s="51"/>
      <c r="N6" s="53"/>
    </row>
    <row r="7" spans="1:14" ht="30.75" customHeight="1">
      <c r="A7" s="12">
        <v>42101</v>
      </c>
      <c r="B7" s="54" t="s">
        <v>25</v>
      </c>
      <c r="C7" s="55" t="s">
        <v>26</v>
      </c>
      <c r="D7" s="56" t="s">
        <v>27</v>
      </c>
      <c r="E7" s="57" t="s">
        <v>28</v>
      </c>
      <c r="F7" s="16" t="s">
        <v>29</v>
      </c>
      <c r="G7" s="17" t="s">
        <v>30</v>
      </c>
      <c r="H7" s="18" t="s">
        <v>31</v>
      </c>
      <c r="I7" s="38"/>
      <c r="J7" s="58">
        <v>6.8</v>
      </c>
      <c r="K7" s="59">
        <v>2.8</v>
      </c>
      <c r="L7" s="60">
        <v>2</v>
      </c>
      <c r="M7" s="59">
        <v>2.6</v>
      </c>
      <c r="N7" s="61">
        <f>(J7*70)+(K7*75)+(L7*25)+(M7*45)</f>
        <v>853</v>
      </c>
    </row>
    <row r="8" spans="1:14" s="34" customFormat="1" ht="11.25" customHeight="1">
      <c r="A8" s="43"/>
      <c r="B8" s="44"/>
      <c r="C8" s="62"/>
      <c r="D8" s="45" t="s">
        <v>32</v>
      </c>
      <c r="E8" s="63" t="s">
        <v>33</v>
      </c>
      <c r="F8" s="45" t="s">
        <v>34</v>
      </c>
      <c r="G8" s="47"/>
      <c r="H8" s="64" t="s">
        <v>35</v>
      </c>
      <c r="I8" s="49"/>
      <c r="J8" s="50"/>
      <c r="K8" s="51"/>
      <c r="L8" s="52"/>
      <c r="M8" s="51"/>
      <c r="N8" s="53"/>
    </row>
    <row r="9" spans="1:14" ht="30.75" customHeight="1">
      <c r="A9" s="12">
        <v>42102</v>
      </c>
      <c r="B9" s="13" t="s">
        <v>36</v>
      </c>
      <c r="C9" s="65" t="s">
        <v>37</v>
      </c>
      <c r="D9" s="14" t="s">
        <v>38</v>
      </c>
      <c r="E9" s="15" t="s">
        <v>39</v>
      </c>
      <c r="F9" s="16" t="s">
        <v>40</v>
      </c>
      <c r="G9" s="17" t="s">
        <v>30</v>
      </c>
      <c r="H9" s="18" t="s">
        <v>41</v>
      </c>
      <c r="I9" s="19"/>
      <c r="J9" s="20">
        <v>6.8</v>
      </c>
      <c r="K9" s="21">
        <v>2.5</v>
      </c>
      <c r="L9" s="22">
        <v>2.8</v>
      </c>
      <c r="M9" s="21">
        <v>2.6</v>
      </c>
      <c r="N9" s="23">
        <f>(J9*70)+(K9*75)+(L9*25)+(M9*45)</f>
        <v>850.5</v>
      </c>
    </row>
    <row r="10" spans="1:14" s="34" customFormat="1" ht="11.25" customHeight="1" thickBot="1">
      <c r="A10" s="24"/>
      <c r="B10" s="25"/>
      <c r="C10" s="66"/>
      <c r="D10" s="26" t="s">
        <v>42</v>
      </c>
      <c r="E10" s="27" t="s">
        <v>43</v>
      </c>
      <c r="F10" s="26" t="s">
        <v>44</v>
      </c>
      <c r="G10" s="28"/>
      <c r="H10" s="49" t="s">
        <v>45</v>
      </c>
      <c r="I10" s="29"/>
      <c r="J10" s="30"/>
      <c r="K10" s="31"/>
      <c r="L10" s="32"/>
      <c r="M10" s="31"/>
      <c r="N10" s="33"/>
    </row>
    <row r="11" spans="1:14" ht="30.75" customHeight="1">
      <c r="A11" s="67">
        <v>42105</v>
      </c>
      <c r="B11" s="54" t="s">
        <v>46</v>
      </c>
      <c r="C11" s="55" t="s">
        <v>47</v>
      </c>
      <c r="D11" s="68" t="s">
        <v>48</v>
      </c>
      <c r="E11" s="16" t="s">
        <v>49</v>
      </c>
      <c r="F11" s="69" t="s">
        <v>50</v>
      </c>
      <c r="G11" s="70" t="s">
        <v>51</v>
      </c>
      <c r="H11" s="71" t="s">
        <v>52</v>
      </c>
      <c r="I11" s="38"/>
      <c r="J11" s="58">
        <v>6.7</v>
      </c>
      <c r="K11" s="59">
        <v>2.7</v>
      </c>
      <c r="L11" s="60">
        <v>2.2999999999999998</v>
      </c>
      <c r="M11" s="59">
        <v>2.7</v>
      </c>
      <c r="N11" s="61">
        <f>(J11*70)+(K11*75)+(L11*25)+(M11*45)</f>
        <v>850.5</v>
      </c>
    </row>
    <row r="12" spans="1:14" s="34" customFormat="1" ht="11.25" customHeight="1">
      <c r="A12" s="72" t="s">
        <v>53</v>
      </c>
      <c r="B12" s="44"/>
      <c r="C12" s="62"/>
      <c r="D12" s="73" t="s">
        <v>54</v>
      </c>
      <c r="E12" s="45" t="s">
        <v>55</v>
      </c>
      <c r="F12" s="45" t="s">
        <v>56</v>
      </c>
      <c r="G12" s="47"/>
      <c r="H12" s="74" t="s">
        <v>57</v>
      </c>
      <c r="I12" s="49"/>
      <c r="J12" s="50"/>
      <c r="K12" s="51"/>
      <c r="L12" s="52"/>
      <c r="M12" s="51"/>
      <c r="N12" s="53"/>
    </row>
    <row r="13" spans="1:14" ht="30.75" customHeight="1">
      <c r="A13" s="12">
        <v>42106</v>
      </c>
      <c r="B13" s="13" t="s">
        <v>58</v>
      </c>
      <c r="C13" s="55" t="s">
        <v>26</v>
      </c>
      <c r="D13" s="56" t="s">
        <v>59</v>
      </c>
      <c r="E13" s="57" t="s">
        <v>60</v>
      </c>
      <c r="F13" s="36" t="s">
        <v>61</v>
      </c>
      <c r="G13" s="17" t="s">
        <v>30</v>
      </c>
      <c r="H13" s="75" t="s">
        <v>62</v>
      </c>
      <c r="I13" s="76"/>
      <c r="J13" s="20">
        <v>6.8</v>
      </c>
      <c r="K13" s="21">
        <v>2.4</v>
      </c>
      <c r="L13" s="22">
        <v>2.7</v>
      </c>
      <c r="M13" s="21">
        <v>2.8</v>
      </c>
      <c r="N13" s="23">
        <f>(J13*70)+(K13*75)+(L13*25)+(M13*45)</f>
        <v>849.5</v>
      </c>
    </row>
    <row r="14" spans="1:14" s="34" customFormat="1" ht="11.25" customHeight="1">
      <c r="A14" s="43"/>
      <c r="B14" s="44"/>
      <c r="C14" s="62"/>
      <c r="D14" s="45" t="s">
        <v>42</v>
      </c>
      <c r="E14" s="63" t="s">
        <v>63</v>
      </c>
      <c r="F14" s="45" t="s">
        <v>64</v>
      </c>
      <c r="G14" s="47"/>
      <c r="H14" s="77" t="s">
        <v>65</v>
      </c>
      <c r="I14" s="78"/>
      <c r="J14" s="50"/>
      <c r="K14" s="51"/>
      <c r="L14" s="52"/>
      <c r="M14" s="51"/>
      <c r="N14" s="53"/>
    </row>
    <row r="15" spans="1:14" ht="30.75" customHeight="1">
      <c r="A15" s="12">
        <v>42107</v>
      </c>
      <c r="B15" s="13" t="s">
        <v>66</v>
      </c>
      <c r="C15" s="136" t="s">
        <v>67</v>
      </c>
      <c r="D15" s="14" t="s">
        <v>68</v>
      </c>
      <c r="E15" s="15" t="s">
        <v>69</v>
      </c>
      <c r="F15" s="36" t="s">
        <v>70</v>
      </c>
      <c r="G15" s="17" t="s">
        <v>18</v>
      </c>
      <c r="H15" s="75" t="s">
        <v>71</v>
      </c>
      <c r="I15" s="38" t="s">
        <v>20</v>
      </c>
      <c r="J15" s="79">
        <v>6.9</v>
      </c>
      <c r="K15" s="80">
        <v>2.5</v>
      </c>
      <c r="L15" s="81">
        <v>1.8</v>
      </c>
      <c r="M15" s="80">
        <v>3</v>
      </c>
      <c r="N15" s="82">
        <f>(J15*70)+(K15*75)+(L15*25)+(M15*45)</f>
        <v>850.5</v>
      </c>
    </row>
    <row r="16" spans="1:14" s="34" customFormat="1" ht="11.25" customHeight="1">
      <c r="A16" s="43"/>
      <c r="B16" s="44"/>
      <c r="C16" s="137"/>
      <c r="D16" s="45" t="s">
        <v>72</v>
      </c>
      <c r="E16" s="63" t="s">
        <v>73</v>
      </c>
      <c r="F16" s="45" t="s">
        <v>74</v>
      </c>
      <c r="G16" s="47"/>
      <c r="H16" s="74" t="s">
        <v>75</v>
      </c>
      <c r="I16" s="49"/>
      <c r="J16" s="50"/>
      <c r="K16" s="51"/>
      <c r="L16" s="52"/>
      <c r="M16" s="51"/>
      <c r="N16" s="53"/>
    </row>
    <row r="17" spans="1:14" ht="30.75" customHeight="1">
      <c r="A17" s="12">
        <v>42108</v>
      </c>
      <c r="B17" s="54" t="s">
        <v>25</v>
      </c>
      <c r="C17" s="55" t="s">
        <v>26</v>
      </c>
      <c r="D17" s="56" t="s">
        <v>76</v>
      </c>
      <c r="E17" s="16" t="s">
        <v>77</v>
      </c>
      <c r="F17" s="16" t="s">
        <v>78</v>
      </c>
      <c r="G17" s="70" t="s">
        <v>30</v>
      </c>
      <c r="H17" s="75" t="s">
        <v>79</v>
      </c>
      <c r="I17" s="76"/>
      <c r="J17" s="58">
        <v>6.7</v>
      </c>
      <c r="K17" s="59">
        <v>2.8</v>
      </c>
      <c r="L17" s="60">
        <v>2</v>
      </c>
      <c r="M17" s="59">
        <v>2.7</v>
      </c>
      <c r="N17" s="61">
        <f>(J17*70)+(K17*75)+(L17*25)+(M17*45)</f>
        <v>850.5</v>
      </c>
    </row>
    <row r="18" spans="1:14" s="34" customFormat="1" ht="11.25" customHeight="1">
      <c r="A18" s="43"/>
      <c r="B18" s="44"/>
      <c r="C18" s="62"/>
      <c r="D18" s="45" t="s">
        <v>80</v>
      </c>
      <c r="E18" s="45" t="s">
        <v>81</v>
      </c>
      <c r="F18" s="45" t="s">
        <v>82</v>
      </c>
      <c r="G18" s="47"/>
      <c r="H18" s="77" t="s">
        <v>83</v>
      </c>
      <c r="I18" s="78"/>
      <c r="J18" s="58"/>
      <c r="K18" s="59"/>
      <c r="L18" s="60"/>
      <c r="M18" s="59"/>
      <c r="N18" s="61"/>
    </row>
    <row r="19" spans="1:14" ht="30.75" customHeight="1">
      <c r="A19" s="12">
        <v>42109</v>
      </c>
      <c r="B19" s="13" t="s">
        <v>36</v>
      </c>
      <c r="C19" s="136" t="s">
        <v>84</v>
      </c>
      <c r="D19" s="14" t="s">
        <v>85</v>
      </c>
      <c r="E19" s="15" t="s">
        <v>86</v>
      </c>
      <c r="F19" s="83" t="s">
        <v>87</v>
      </c>
      <c r="G19" s="17" t="s">
        <v>30</v>
      </c>
      <c r="H19" s="75" t="s">
        <v>88</v>
      </c>
      <c r="I19" s="8"/>
      <c r="J19" s="20">
        <v>6.8</v>
      </c>
      <c r="K19" s="21">
        <v>2.5</v>
      </c>
      <c r="L19" s="22">
        <v>2.5</v>
      </c>
      <c r="M19" s="21">
        <v>2.6</v>
      </c>
      <c r="N19" s="23">
        <f>(J19*70)+(K19*75)+(L19*25)+(M19*45)</f>
        <v>843</v>
      </c>
    </row>
    <row r="20" spans="1:14" s="34" customFormat="1" ht="11.25" customHeight="1" thickBot="1">
      <c r="A20" s="24"/>
      <c r="B20" s="25"/>
      <c r="C20" s="138"/>
      <c r="D20" s="26" t="s">
        <v>89</v>
      </c>
      <c r="E20" s="27" t="s">
        <v>83</v>
      </c>
      <c r="F20" s="84" t="s">
        <v>90</v>
      </c>
      <c r="G20" s="28"/>
      <c r="H20" s="49" t="s">
        <v>91</v>
      </c>
      <c r="I20" s="85"/>
      <c r="J20" s="30"/>
      <c r="K20" s="31"/>
      <c r="L20" s="32"/>
      <c r="M20" s="31"/>
      <c r="N20" s="33"/>
    </row>
    <row r="21" spans="1:14" ht="30.75" customHeight="1">
      <c r="A21" s="67">
        <v>42112</v>
      </c>
      <c r="B21" s="54" t="s">
        <v>46</v>
      </c>
      <c r="C21" s="55" t="s">
        <v>92</v>
      </c>
      <c r="D21" s="68" t="s">
        <v>93</v>
      </c>
      <c r="E21" s="69" t="s">
        <v>94</v>
      </c>
      <c r="F21" s="16" t="s">
        <v>95</v>
      </c>
      <c r="G21" s="17" t="s">
        <v>51</v>
      </c>
      <c r="H21" s="71" t="s">
        <v>96</v>
      </c>
      <c r="I21" s="38"/>
      <c r="J21" s="58">
        <v>6.8</v>
      </c>
      <c r="K21" s="59">
        <v>2.5</v>
      </c>
      <c r="L21" s="60">
        <v>2.6</v>
      </c>
      <c r="M21" s="59">
        <v>2.7</v>
      </c>
      <c r="N21" s="61">
        <f>(J21*70)+(K21*75)+(L21*25)+(M21*45)</f>
        <v>850</v>
      </c>
    </row>
    <row r="22" spans="1:14" s="34" customFormat="1" ht="11.25" customHeight="1">
      <c r="A22" s="43"/>
      <c r="B22" s="44"/>
      <c r="C22" s="62"/>
      <c r="D22" s="73" t="s">
        <v>97</v>
      </c>
      <c r="E22" s="45" t="s">
        <v>98</v>
      </c>
      <c r="F22" s="45" t="s">
        <v>99</v>
      </c>
      <c r="G22" s="47"/>
      <c r="H22" s="74" t="s">
        <v>100</v>
      </c>
      <c r="I22" s="49"/>
      <c r="J22" s="50"/>
      <c r="K22" s="51"/>
      <c r="L22" s="52"/>
      <c r="M22" s="51"/>
      <c r="N22" s="53"/>
    </row>
    <row r="23" spans="1:14" ht="30.75" customHeight="1">
      <c r="A23" s="12">
        <v>42113</v>
      </c>
      <c r="B23" s="13" t="s">
        <v>58</v>
      </c>
      <c r="C23" s="55" t="s">
        <v>26</v>
      </c>
      <c r="D23" s="68" t="s">
        <v>101</v>
      </c>
      <c r="E23" s="86" t="s">
        <v>102</v>
      </c>
      <c r="F23" s="57" t="s">
        <v>103</v>
      </c>
      <c r="G23" s="17" t="s">
        <v>30</v>
      </c>
      <c r="H23" s="75" t="s">
        <v>104</v>
      </c>
      <c r="I23" s="76"/>
      <c r="J23" s="20">
        <v>6.6</v>
      </c>
      <c r="K23" s="21">
        <v>2.8</v>
      </c>
      <c r="L23" s="22">
        <v>2.7</v>
      </c>
      <c r="M23" s="21">
        <v>2.6</v>
      </c>
      <c r="N23" s="23">
        <f>(J23*70)+(K23*75)+(L23*25)+(M23*45)</f>
        <v>856.5</v>
      </c>
    </row>
    <row r="24" spans="1:14" s="34" customFormat="1" ht="11.25" customHeight="1">
      <c r="A24" s="43"/>
      <c r="B24" s="44"/>
      <c r="C24" s="62"/>
      <c r="D24" s="73" t="s">
        <v>105</v>
      </c>
      <c r="E24" s="45" t="s">
        <v>106</v>
      </c>
      <c r="F24" s="63" t="s">
        <v>107</v>
      </c>
      <c r="G24" s="47"/>
      <c r="H24" s="77" t="s">
        <v>108</v>
      </c>
      <c r="I24" s="78"/>
      <c r="J24" s="50"/>
      <c r="K24" s="51"/>
      <c r="L24" s="52"/>
      <c r="M24" s="51"/>
      <c r="N24" s="53"/>
    </row>
    <row r="25" spans="1:14" ht="30.75" customHeight="1">
      <c r="A25" s="12">
        <v>42114</v>
      </c>
      <c r="B25" s="13" t="s">
        <v>66</v>
      </c>
      <c r="C25" s="136" t="s">
        <v>109</v>
      </c>
      <c r="D25" s="87" t="s">
        <v>110</v>
      </c>
      <c r="E25" s="88" t="s">
        <v>111</v>
      </c>
      <c r="F25" s="83" t="s">
        <v>112</v>
      </c>
      <c r="G25" s="17" t="s">
        <v>18</v>
      </c>
      <c r="H25" s="75" t="s">
        <v>113</v>
      </c>
      <c r="I25" s="38" t="s">
        <v>20</v>
      </c>
      <c r="J25" s="20">
        <v>6.8</v>
      </c>
      <c r="K25" s="21">
        <v>2.6</v>
      </c>
      <c r="L25" s="22">
        <v>2</v>
      </c>
      <c r="M25" s="21">
        <v>3</v>
      </c>
      <c r="N25" s="23">
        <f>(J25*70)+(K25*75)+(L25*25)+(M25*45)</f>
        <v>856</v>
      </c>
    </row>
    <row r="26" spans="1:14" s="34" customFormat="1" ht="11.25" customHeight="1">
      <c r="A26" s="43"/>
      <c r="B26" s="44"/>
      <c r="C26" s="137"/>
      <c r="D26" s="73" t="s">
        <v>114</v>
      </c>
      <c r="E26" s="45" t="s">
        <v>115</v>
      </c>
      <c r="F26" s="73" t="s">
        <v>116</v>
      </c>
      <c r="G26" s="47"/>
      <c r="H26" s="77" t="s">
        <v>117</v>
      </c>
      <c r="I26" s="49"/>
      <c r="J26" s="50"/>
      <c r="K26" s="51"/>
      <c r="L26" s="52"/>
      <c r="M26" s="51"/>
      <c r="N26" s="53"/>
    </row>
    <row r="27" spans="1:14" ht="30.75" customHeight="1">
      <c r="A27" s="12">
        <v>42115</v>
      </c>
      <c r="B27" s="54" t="s">
        <v>25</v>
      </c>
      <c r="C27" s="55" t="s">
        <v>26</v>
      </c>
      <c r="D27" s="56" t="s">
        <v>118</v>
      </c>
      <c r="E27" s="16" t="s">
        <v>119</v>
      </c>
      <c r="F27" s="16" t="s">
        <v>120</v>
      </c>
      <c r="G27" s="70" t="s">
        <v>30</v>
      </c>
      <c r="H27" s="75" t="s">
        <v>121</v>
      </c>
      <c r="I27" s="76"/>
      <c r="J27" s="58">
        <v>6.8</v>
      </c>
      <c r="K27" s="59">
        <v>2.7</v>
      </c>
      <c r="L27" s="60">
        <v>2.2000000000000002</v>
      </c>
      <c r="M27" s="59">
        <v>2.7</v>
      </c>
      <c r="N27" s="61">
        <f>(J27*70)+(K27*75)+(L27*25)+(M27*45)</f>
        <v>855</v>
      </c>
    </row>
    <row r="28" spans="1:14" s="34" customFormat="1" ht="11.25" customHeight="1">
      <c r="A28" s="43"/>
      <c r="B28" s="44"/>
      <c r="C28" s="62"/>
      <c r="D28" s="45" t="s">
        <v>122</v>
      </c>
      <c r="E28" s="45" t="s">
        <v>123</v>
      </c>
      <c r="F28" s="45" t="s">
        <v>124</v>
      </c>
      <c r="G28" s="47"/>
      <c r="H28" s="77" t="s">
        <v>125</v>
      </c>
      <c r="I28" s="78"/>
      <c r="J28" s="58"/>
      <c r="K28" s="59"/>
      <c r="L28" s="60"/>
      <c r="M28" s="59"/>
      <c r="N28" s="61"/>
    </row>
    <row r="29" spans="1:14" ht="30.75" customHeight="1">
      <c r="A29" s="12">
        <v>42116</v>
      </c>
      <c r="B29" s="13" t="s">
        <v>36</v>
      </c>
      <c r="C29" s="136" t="s">
        <v>126</v>
      </c>
      <c r="D29" s="87" t="s">
        <v>127</v>
      </c>
      <c r="E29" s="15" t="s">
        <v>128</v>
      </c>
      <c r="F29" s="36" t="s">
        <v>129</v>
      </c>
      <c r="G29" s="17" t="s">
        <v>30</v>
      </c>
      <c r="H29" s="89" t="s">
        <v>130</v>
      </c>
      <c r="I29" s="8"/>
      <c r="J29" s="20">
        <v>6.7</v>
      </c>
      <c r="K29" s="21">
        <v>2.8</v>
      </c>
      <c r="L29" s="22">
        <v>2.4</v>
      </c>
      <c r="M29" s="21">
        <v>2.6</v>
      </c>
      <c r="N29" s="23">
        <f>(J29*70)+(K29*75)+(L29*25)+(M29*45)</f>
        <v>856</v>
      </c>
    </row>
    <row r="30" spans="1:14" s="34" customFormat="1" ht="11.25" customHeight="1" thickBot="1">
      <c r="A30" s="24"/>
      <c r="B30" s="25"/>
      <c r="C30" s="138"/>
      <c r="D30" s="84" t="s">
        <v>131</v>
      </c>
      <c r="E30" s="27" t="s">
        <v>132</v>
      </c>
      <c r="F30" s="26" t="s">
        <v>133</v>
      </c>
      <c r="G30" s="28"/>
      <c r="H30" s="90" t="s">
        <v>134</v>
      </c>
      <c r="I30" s="85"/>
      <c r="J30" s="30"/>
      <c r="K30" s="31"/>
      <c r="L30" s="32"/>
      <c r="M30" s="31"/>
      <c r="N30" s="33"/>
    </row>
    <row r="31" spans="1:14" ht="30.75" customHeight="1">
      <c r="A31" s="67">
        <v>42119</v>
      </c>
      <c r="B31" s="54" t="s">
        <v>46</v>
      </c>
      <c r="C31" s="55" t="s">
        <v>135</v>
      </c>
      <c r="D31" s="56" t="s">
        <v>136</v>
      </c>
      <c r="E31" s="16" t="s">
        <v>137</v>
      </c>
      <c r="F31" s="16" t="s">
        <v>138</v>
      </c>
      <c r="G31" s="17" t="s">
        <v>51</v>
      </c>
      <c r="H31" s="91" t="s">
        <v>139</v>
      </c>
      <c r="I31" s="38"/>
      <c r="J31" s="58">
        <v>6.7</v>
      </c>
      <c r="K31" s="59">
        <v>2.7</v>
      </c>
      <c r="L31" s="60">
        <v>2.6</v>
      </c>
      <c r="M31" s="59">
        <v>2.6</v>
      </c>
      <c r="N31" s="61">
        <f>(J31*70)+(K31*75)+(L31*25)+(M31*45)</f>
        <v>853.5</v>
      </c>
    </row>
    <row r="32" spans="1:14" s="34" customFormat="1" ht="11.25" customHeight="1">
      <c r="A32" s="43"/>
      <c r="B32" s="44"/>
      <c r="C32" s="62"/>
      <c r="D32" s="45" t="s">
        <v>140</v>
      </c>
      <c r="E32" s="45" t="s">
        <v>141</v>
      </c>
      <c r="F32" s="45" t="s">
        <v>142</v>
      </c>
      <c r="G32" s="47"/>
      <c r="H32" s="74" t="s">
        <v>143</v>
      </c>
      <c r="I32" s="49"/>
      <c r="J32" s="58"/>
      <c r="K32" s="51"/>
      <c r="L32" s="52"/>
      <c r="M32" s="51"/>
      <c r="N32" s="53"/>
    </row>
    <row r="33" spans="1:15" ht="30.75" customHeight="1">
      <c r="A33" s="12">
        <v>42120</v>
      </c>
      <c r="B33" s="13" t="s">
        <v>58</v>
      </c>
      <c r="C33" s="55" t="s">
        <v>26</v>
      </c>
      <c r="D33" s="56" t="s">
        <v>144</v>
      </c>
      <c r="E33" s="57" t="s">
        <v>145</v>
      </c>
      <c r="F33" s="83" t="s">
        <v>146</v>
      </c>
      <c r="G33" s="17" t="s">
        <v>30</v>
      </c>
      <c r="H33" s="75" t="s">
        <v>147</v>
      </c>
      <c r="I33" s="76"/>
      <c r="J33" s="21">
        <v>6.6</v>
      </c>
      <c r="K33" s="21">
        <v>2.8</v>
      </c>
      <c r="L33" s="22">
        <v>2.6</v>
      </c>
      <c r="M33" s="21">
        <v>2.7</v>
      </c>
      <c r="N33" s="23">
        <f>(J33*70)+(K33*75)+(L33*25)+(M33*45)</f>
        <v>858.5</v>
      </c>
    </row>
    <row r="34" spans="1:15" s="34" customFormat="1" ht="11.25" customHeight="1">
      <c r="A34" s="43"/>
      <c r="B34" s="44"/>
      <c r="C34" s="62"/>
      <c r="D34" s="45" t="s">
        <v>148</v>
      </c>
      <c r="E34" s="63" t="s">
        <v>81</v>
      </c>
      <c r="F34" s="73" t="s">
        <v>149</v>
      </c>
      <c r="G34" s="47"/>
      <c r="H34" s="77" t="s">
        <v>150</v>
      </c>
      <c r="I34" s="78"/>
      <c r="J34" s="51"/>
      <c r="K34" s="51"/>
      <c r="L34" s="52"/>
      <c r="M34" s="51"/>
      <c r="N34" s="53"/>
    </row>
    <row r="35" spans="1:15" ht="30.75" customHeight="1">
      <c r="A35" s="12">
        <v>42121</v>
      </c>
      <c r="B35" s="13" t="s">
        <v>66</v>
      </c>
      <c r="C35" s="136" t="s">
        <v>151</v>
      </c>
      <c r="D35" s="68" t="s">
        <v>152</v>
      </c>
      <c r="E35" s="83" t="s">
        <v>153</v>
      </c>
      <c r="F35" s="83" t="s">
        <v>154</v>
      </c>
      <c r="G35" s="17" t="s">
        <v>18</v>
      </c>
      <c r="H35" s="75" t="s">
        <v>155</v>
      </c>
      <c r="I35" s="38" t="s">
        <v>20</v>
      </c>
      <c r="J35" s="20">
        <v>6.6</v>
      </c>
      <c r="K35" s="21">
        <v>2.8</v>
      </c>
      <c r="L35" s="22">
        <v>2.1</v>
      </c>
      <c r="M35" s="21">
        <v>3</v>
      </c>
      <c r="N35" s="23">
        <f>(J35*70)+(K35*75)+(L35*25)+(M35*45)</f>
        <v>859.5</v>
      </c>
    </row>
    <row r="36" spans="1:15" s="34" customFormat="1" ht="11.25" customHeight="1">
      <c r="A36" s="43"/>
      <c r="B36" s="44"/>
      <c r="C36" s="137"/>
      <c r="D36" s="73" t="s">
        <v>156</v>
      </c>
      <c r="E36" s="63" t="s">
        <v>157</v>
      </c>
      <c r="F36" s="73" t="s">
        <v>158</v>
      </c>
      <c r="G36" s="47"/>
      <c r="H36" s="74" t="s">
        <v>159</v>
      </c>
      <c r="I36" s="49"/>
      <c r="J36" s="50"/>
      <c r="K36" s="51"/>
      <c r="L36" s="52"/>
      <c r="M36" s="51"/>
      <c r="N36" s="53"/>
    </row>
    <row r="37" spans="1:15" ht="30.75" customHeight="1">
      <c r="A37" s="12">
        <v>42122</v>
      </c>
      <c r="B37" s="54" t="s">
        <v>25</v>
      </c>
      <c r="C37" s="55" t="s">
        <v>26</v>
      </c>
      <c r="D37" s="68" t="s">
        <v>160</v>
      </c>
      <c r="E37" s="16" t="s">
        <v>161</v>
      </c>
      <c r="F37" s="16" t="s">
        <v>162</v>
      </c>
      <c r="G37" s="70" t="s">
        <v>30</v>
      </c>
      <c r="H37" s="75" t="s">
        <v>163</v>
      </c>
      <c r="I37" s="76"/>
      <c r="J37" s="58">
        <v>6.7</v>
      </c>
      <c r="K37" s="59">
        <v>3</v>
      </c>
      <c r="L37" s="60">
        <v>1.9</v>
      </c>
      <c r="M37" s="59">
        <v>2.6</v>
      </c>
      <c r="N37" s="61">
        <f>(J37*70)+(K37*75)+(L37*25)+(M37*45)</f>
        <v>858.5</v>
      </c>
    </row>
    <row r="38" spans="1:15" s="34" customFormat="1" ht="11.25" customHeight="1">
      <c r="A38" s="43"/>
      <c r="B38" s="44"/>
      <c r="C38" s="62"/>
      <c r="D38" s="73" t="s">
        <v>32</v>
      </c>
      <c r="E38" s="45" t="s">
        <v>164</v>
      </c>
      <c r="F38" s="45" t="s">
        <v>165</v>
      </c>
      <c r="G38" s="47"/>
      <c r="H38" s="77" t="s">
        <v>166</v>
      </c>
      <c r="I38" s="78"/>
      <c r="J38" s="50"/>
      <c r="K38" s="51"/>
      <c r="L38" s="52"/>
      <c r="M38" s="51"/>
      <c r="N38" s="53"/>
    </row>
    <row r="39" spans="1:15" ht="30.75" customHeight="1">
      <c r="A39" s="12">
        <v>42123</v>
      </c>
      <c r="B39" s="13" t="s">
        <v>36</v>
      </c>
      <c r="C39" s="136" t="s">
        <v>167</v>
      </c>
      <c r="D39" s="87" t="s">
        <v>168</v>
      </c>
      <c r="E39" s="15" t="s">
        <v>169</v>
      </c>
      <c r="F39" s="36" t="s">
        <v>170</v>
      </c>
      <c r="G39" s="17" t="s">
        <v>30</v>
      </c>
      <c r="H39" s="75" t="s">
        <v>171</v>
      </c>
      <c r="I39" s="8"/>
      <c r="J39" s="20">
        <v>6.8</v>
      </c>
      <c r="K39" s="21">
        <v>2.6</v>
      </c>
      <c r="L39" s="22">
        <v>2.5</v>
      </c>
      <c r="M39" s="21">
        <v>2.6</v>
      </c>
      <c r="N39" s="23">
        <f>(J39*70)+(K39*75)+(L39*25)+(M39*45)</f>
        <v>850.5</v>
      </c>
    </row>
    <row r="40" spans="1:15" s="34" customFormat="1" ht="11.25" customHeight="1" thickBot="1">
      <c r="A40" s="24"/>
      <c r="B40" s="25"/>
      <c r="C40" s="138"/>
      <c r="D40" s="26" t="s">
        <v>172</v>
      </c>
      <c r="E40" s="27" t="s">
        <v>173</v>
      </c>
      <c r="F40" s="26" t="s">
        <v>174</v>
      </c>
      <c r="G40" s="28"/>
      <c r="H40" s="29" t="s">
        <v>175</v>
      </c>
      <c r="I40" s="85"/>
      <c r="J40" s="30"/>
      <c r="K40" s="31"/>
      <c r="L40" s="32"/>
      <c r="M40" s="31"/>
      <c r="N40" s="33"/>
    </row>
    <row r="41" spans="1:15">
      <c r="H41" s="129" t="s">
        <v>176</v>
      </c>
      <c r="I41" s="129"/>
      <c r="J41" s="129"/>
      <c r="K41" s="129"/>
      <c r="L41" s="129"/>
      <c r="M41" s="129"/>
      <c r="N41" s="129"/>
      <c r="O41" s="97"/>
    </row>
    <row r="42" spans="1:15" ht="30.75" customHeight="1">
      <c r="J42" s="60"/>
      <c r="K42" s="60"/>
      <c r="L42" s="60"/>
      <c r="M42" s="60"/>
      <c r="N42" s="98"/>
      <c r="O42" s="97"/>
    </row>
    <row r="43" spans="1:15">
      <c r="J43" s="41"/>
      <c r="K43" s="41"/>
      <c r="L43" s="41"/>
      <c r="M43" s="41"/>
      <c r="N43" s="99"/>
      <c r="O43" s="97"/>
    </row>
    <row r="44" spans="1:15">
      <c r="J44" s="60"/>
      <c r="K44" s="60"/>
      <c r="L44" s="60"/>
      <c r="M44" s="60"/>
      <c r="N44" s="98"/>
      <c r="O44" s="97"/>
    </row>
    <row r="45" spans="1:15">
      <c r="J45" s="100"/>
      <c r="O45" s="97"/>
    </row>
  </sheetData>
  <mergeCells count="12">
    <mergeCell ref="H41:N41"/>
    <mergeCell ref="A1:H1"/>
    <mergeCell ref="J1:N1"/>
    <mergeCell ref="E2:G2"/>
    <mergeCell ref="C5:C6"/>
    <mergeCell ref="C15:C16"/>
    <mergeCell ref="C19:C20"/>
    <mergeCell ref="C25:C26"/>
    <mergeCell ref="C29:C30"/>
    <mergeCell ref="C35:C36"/>
    <mergeCell ref="C39:C40"/>
    <mergeCell ref="C3:N4"/>
  </mergeCells>
  <phoneticPr fontId="3" type="noConversion"/>
  <printOptions horizontalCentered="1"/>
  <pageMargins left="0.17" right="0.15748031496062992" top="0.82" bottom="0.15748031496062992" header="0.79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view="pageBreakPreview" zoomScale="90" zoomScaleSheetLayoutView="90" workbookViewId="0">
      <selection activeCell="C17" sqref="C17"/>
    </sheetView>
  </sheetViews>
  <sheetFormatPr defaultColWidth="9" defaultRowHeight="22.2"/>
  <cols>
    <col min="1" max="1" width="6.44140625" style="92" customWidth="1"/>
    <col min="2" max="2" width="3.21875" style="95" customWidth="1"/>
    <col min="3" max="3" width="9.44140625" style="127" customWidth="1"/>
    <col min="4" max="4" width="27.21875" style="95" customWidth="1"/>
    <col min="5" max="5" width="17.88671875" style="95" customWidth="1"/>
    <col min="6" max="6" width="17.21875" style="95" customWidth="1"/>
    <col min="7" max="7" width="17.88671875" style="95" customWidth="1"/>
    <col min="8" max="8" width="2.88671875" style="96" customWidth="1"/>
    <col min="9" max="9" width="14.88671875" style="95" customWidth="1"/>
    <col min="10" max="10" width="3.21875" style="95" customWidth="1"/>
    <col min="11" max="11" width="3.44140625" style="101" customWidth="1"/>
    <col min="12" max="14" width="3.44140625" style="100" customWidth="1"/>
    <col min="15" max="15" width="4.21875" style="97" customWidth="1"/>
    <col min="16" max="16384" width="9" style="2"/>
  </cols>
  <sheetData>
    <row r="1" spans="1:15" ht="45" customHeight="1">
      <c r="A1" s="146" t="s">
        <v>177</v>
      </c>
      <c r="B1" s="147"/>
      <c r="C1" s="147"/>
      <c r="D1" s="147"/>
      <c r="E1" s="147"/>
      <c r="F1" s="147"/>
      <c r="G1" s="147"/>
      <c r="H1" s="147"/>
      <c r="I1" s="148"/>
      <c r="J1" s="149" t="s">
        <v>178</v>
      </c>
      <c r="K1" s="150"/>
      <c r="L1" s="150"/>
      <c r="M1" s="150"/>
      <c r="N1" s="150"/>
      <c r="O1" s="151"/>
    </row>
    <row r="2" spans="1:15" s="11" customFormat="1" ht="32.25" customHeight="1">
      <c r="A2" s="3" t="s">
        <v>2</v>
      </c>
      <c r="B2" s="4" t="s">
        <v>179</v>
      </c>
      <c r="C2" s="6" t="s">
        <v>180</v>
      </c>
      <c r="D2" s="6" t="s">
        <v>181</v>
      </c>
      <c r="E2" s="152" t="s">
        <v>6</v>
      </c>
      <c r="F2" s="153"/>
      <c r="G2" s="153"/>
      <c r="H2" s="154"/>
      <c r="I2" s="7" t="s">
        <v>182</v>
      </c>
      <c r="J2" s="8" t="s">
        <v>183</v>
      </c>
      <c r="K2" s="9" t="s">
        <v>9</v>
      </c>
      <c r="L2" s="9" t="s">
        <v>184</v>
      </c>
      <c r="M2" s="9" t="s">
        <v>10</v>
      </c>
      <c r="N2" s="9" t="s">
        <v>185</v>
      </c>
      <c r="O2" s="10" t="s">
        <v>186</v>
      </c>
    </row>
    <row r="3" spans="1:15" ht="38.25" customHeight="1">
      <c r="A3" s="12">
        <v>42095</v>
      </c>
      <c r="B3" s="102" t="s">
        <v>12</v>
      </c>
      <c r="C3" s="157" t="s">
        <v>376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9"/>
    </row>
    <row r="4" spans="1:15" s="34" customFormat="1" ht="12.75" customHeight="1" thickBot="1">
      <c r="A4" s="24"/>
      <c r="B4" s="108"/>
      <c r="C4" s="160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/>
    </row>
    <row r="5" spans="1:15" ht="38.25" customHeight="1">
      <c r="A5" s="111">
        <v>42100</v>
      </c>
      <c r="B5" s="102" t="s">
        <v>188</v>
      </c>
      <c r="C5" s="155" t="s">
        <v>189</v>
      </c>
      <c r="D5" s="104" t="s">
        <v>15</v>
      </c>
      <c r="E5" s="105" t="s">
        <v>190</v>
      </c>
      <c r="F5" s="112" t="s">
        <v>17</v>
      </c>
      <c r="G5" s="106" t="s">
        <v>191</v>
      </c>
      <c r="H5" s="107" t="s">
        <v>192</v>
      </c>
      <c r="I5" s="37" t="s">
        <v>193</v>
      </c>
      <c r="J5" s="38" t="s">
        <v>194</v>
      </c>
      <c r="K5" s="39">
        <v>6.8</v>
      </c>
      <c r="L5" s="40">
        <v>2.6</v>
      </c>
      <c r="M5" s="41">
        <v>1.8</v>
      </c>
      <c r="N5" s="40">
        <v>2.9</v>
      </c>
      <c r="O5" s="42">
        <f>(K5*70)+(L5*75)+(M5*25)+(N5*45)</f>
        <v>846.5</v>
      </c>
    </row>
    <row r="6" spans="1:15" s="34" customFormat="1" ht="12.75" customHeight="1">
      <c r="A6" s="113"/>
      <c r="B6" s="114"/>
      <c r="C6" s="156"/>
      <c r="D6" s="73" t="s">
        <v>21</v>
      </c>
      <c r="E6" s="46" t="s">
        <v>195</v>
      </c>
      <c r="F6" s="73" t="s">
        <v>23</v>
      </c>
      <c r="G6" s="73" t="s">
        <v>196</v>
      </c>
      <c r="H6" s="47"/>
      <c r="I6" s="48" t="s">
        <v>197</v>
      </c>
      <c r="J6" s="49"/>
      <c r="K6" s="50"/>
      <c r="L6" s="51"/>
      <c r="M6" s="52"/>
      <c r="N6" s="51"/>
      <c r="O6" s="53"/>
    </row>
    <row r="7" spans="1:15" ht="38.25" customHeight="1">
      <c r="A7" s="111">
        <v>42101</v>
      </c>
      <c r="B7" s="115" t="s">
        <v>198</v>
      </c>
      <c r="C7" s="116" t="s">
        <v>199</v>
      </c>
      <c r="D7" s="117" t="s">
        <v>200</v>
      </c>
      <c r="E7" s="118" t="s">
        <v>201</v>
      </c>
      <c r="F7" s="106" t="s">
        <v>202</v>
      </c>
      <c r="G7" s="112" t="s">
        <v>203</v>
      </c>
      <c r="H7" s="119" t="s">
        <v>187</v>
      </c>
      <c r="I7" s="18" t="s">
        <v>204</v>
      </c>
      <c r="J7" s="38"/>
      <c r="K7" s="58">
        <v>6.6</v>
      </c>
      <c r="L7" s="59">
        <v>2.8</v>
      </c>
      <c r="M7" s="60">
        <v>2</v>
      </c>
      <c r="N7" s="59">
        <v>2.9</v>
      </c>
      <c r="O7" s="61">
        <f>(K7*70)+(L7*75)+(M7*25)+(N7*45)</f>
        <v>852.5</v>
      </c>
    </row>
    <row r="8" spans="1:15" s="34" customFormat="1" ht="12.75" customHeight="1">
      <c r="A8" s="113"/>
      <c r="B8" s="114"/>
      <c r="C8" s="120"/>
      <c r="D8" s="73" t="s">
        <v>205</v>
      </c>
      <c r="E8" s="46" t="s">
        <v>206</v>
      </c>
      <c r="F8" s="73" t="s">
        <v>207</v>
      </c>
      <c r="G8" s="73" t="s">
        <v>208</v>
      </c>
      <c r="H8" s="47"/>
      <c r="I8" s="64" t="s">
        <v>209</v>
      </c>
      <c r="J8" s="49"/>
      <c r="K8" s="50"/>
      <c r="L8" s="51"/>
      <c r="M8" s="52"/>
      <c r="N8" s="51"/>
      <c r="O8" s="53"/>
    </row>
    <row r="9" spans="1:15" ht="38.25" customHeight="1">
      <c r="A9" s="111">
        <v>42102</v>
      </c>
      <c r="B9" s="102" t="s">
        <v>12</v>
      </c>
      <c r="C9" s="103" t="s">
        <v>210</v>
      </c>
      <c r="D9" s="104" t="s">
        <v>211</v>
      </c>
      <c r="E9" s="105" t="s">
        <v>212</v>
      </c>
      <c r="F9" s="106" t="s">
        <v>213</v>
      </c>
      <c r="G9" s="106" t="s">
        <v>214</v>
      </c>
      <c r="H9" s="107" t="s">
        <v>187</v>
      </c>
      <c r="I9" s="121" t="s">
        <v>215</v>
      </c>
      <c r="J9" s="19"/>
      <c r="K9" s="20">
        <v>6.8</v>
      </c>
      <c r="L9" s="21">
        <v>2.5</v>
      </c>
      <c r="M9" s="22">
        <v>2.8</v>
      </c>
      <c r="N9" s="21">
        <v>2.6</v>
      </c>
      <c r="O9" s="23">
        <f>(K9*70)+(L9*75)+(M9*25)+(N9*45)</f>
        <v>850.5</v>
      </c>
    </row>
    <row r="10" spans="1:15" s="34" customFormat="1" ht="12.75" customHeight="1" thickBot="1">
      <c r="A10" s="122"/>
      <c r="B10" s="108"/>
      <c r="C10" s="109"/>
      <c r="D10" s="84" t="s">
        <v>216</v>
      </c>
      <c r="E10" s="110" t="s">
        <v>217</v>
      </c>
      <c r="F10" s="84" t="s">
        <v>218</v>
      </c>
      <c r="G10" s="84" t="s">
        <v>219</v>
      </c>
      <c r="H10" s="28"/>
      <c r="I10" s="49" t="s">
        <v>220</v>
      </c>
      <c r="J10" s="29"/>
      <c r="K10" s="30"/>
      <c r="L10" s="31"/>
      <c r="M10" s="32"/>
      <c r="N10" s="31"/>
      <c r="O10" s="33"/>
    </row>
    <row r="11" spans="1:15" ht="38.25" customHeight="1">
      <c r="A11" s="123">
        <v>42105</v>
      </c>
      <c r="B11" s="115" t="s">
        <v>221</v>
      </c>
      <c r="C11" s="116" t="s">
        <v>222</v>
      </c>
      <c r="D11" s="104" t="s">
        <v>223</v>
      </c>
      <c r="E11" s="106" t="s">
        <v>224</v>
      </c>
      <c r="F11" s="124" t="s">
        <v>225</v>
      </c>
      <c r="G11" s="112" t="s">
        <v>226</v>
      </c>
      <c r="H11" s="107" t="s">
        <v>227</v>
      </c>
      <c r="I11" s="71" t="s">
        <v>228</v>
      </c>
      <c r="J11" s="38"/>
      <c r="K11" s="58">
        <v>6.7</v>
      </c>
      <c r="L11" s="59">
        <v>2.6</v>
      </c>
      <c r="M11" s="60">
        <v>2.5</v>
      </c>
      <c r="N11" s="59">
        <v>2.7</v>
      </c>
      <c r="O11" s="61">
        <f>(K11*70)+(L11*75)+(M11*25)+(N11*45)</f>
        <v>848</v>
      </c>
    </row>
    <row r="12" spans="1:15" s="34" customFormat="1" ht="12.75" customHeight="1">
      <c r="A12" s="72" t="s">
        <v>229</v>
      </c>
      <c r="B12" s="114"/>
      <c r="C12" s="120"/>
      <c r="D12" s="73" t="s">
        <v>230</v>
      </c>
      <c r="E12" s="73" t="s">
        <v>231</v>
      </c>
      <c r="F12" s="73" t="s">
        <v>232</v>
      </c>
      <c r="G12" s="73" t="s">
        <v>233</v>
      </c>
      <c r="H12" s="47"/>
      <c r="I12" s="74" t="s">
        <v>234</v>
      </c>
      <c r="J12" s="49"/>
      <c r="K12" s="50"/>
      <c r="L12" s="51"/>
      <c r="M12" s="52"/>
      <c r="N12" s="51"/>
      <c r="O12" s="53"/>
    </row>
    <row r="13" spans="1:15" ht="38.25" customHeight="1">
      <c r="A13" s="111">
        <v>42106</v>
      </c>
      <c r="B13" s="102" t="s">
        <v>235</v>
      </c>
      <c r="C13" s="116" t="s">
        <v>199</v>
      </c>
      <c r="D13" s="117" t="s">
        <v>236</v>
      </c>
      <c r="E13" s="118" t="s">
        <v>237</v>
      </c>
      <c r="F13" s="112" t="s">
        <v>238</v>
      </c>
      <c r="G13" s="118" t="s">
        <v>239</v>
      </c>
      <c r="H13" s="107" t="s">
        <v>187</v>
      </c>
      <c r="I13" s="75" t="s">
        <v>240</v>
      </c>
      <c r="J13" s="76"/>
      <c r="K13" s="20">
        <v>6.8</v>
      </c>
      <c r="L13" s="21">
        <v>2.4</v>
      </c>
      <c r="M13" s="22">
        <v>2.7</v>
      </c>
      <c r="N13" s="21">
        <v>2.8</v>
      </c>
      <c r="O13" s="23">
        <f>(K13*70)+(L13*75)+(M13*25)+(N13*45)</f>
        <v>849.5</v>
      </c>
    </row>
    <row r="14" spans="1:15" s="34" customFormat="1" ht="12.75" customHeight="1">
      <c r="A14" s="113"/>
      <c r="B14" s="114"/>
      <c r="C14" s="120"/>
      <c r="D14" s="73" t="s">
        <v>216</v>
      </c>
      <c r="E14" s="46" t="s">
        <v>241</v>
      </c>
      <c r="F14" s="73" t="s">
        <v>242</v>
      </c>
      <c r="G14" s="46" t="s">
        <v>243</v>
      </c>
      <c r="H14" s="47"/>
      <c r="I14" s="77" t="s">
        <v>244</v>
      </c>
      <c r="J14" s="78"/>
      <c r="K14" s="50"/>
      <c r="L14" s="51"/>
      <c r="M14" s="52"/>
      <c r="N14" s="51"/>
      <c r="O14" s="53"/>
    </row>
    <row r="15" spans="1:15" ht="38.25" customHeight="1">
      <c r="A15" s="111">
        <v>42107</v>
      </c>
      <c r="B15" s="102" t="s">
        <v>188</v>
      </c>
      <c r="C15" s="116" t="s">
        <v>199</v>
      </c>
      <c r="D15" s="104" t="s">
        <v>68</v>
      </c>
      <c r="E15" s="105" t="s">
        <v>245</v>
      </c>
      <c r="F15" s="112" t="s">
        <v>246</v>
      </c>
      <c r="G15" s="125" t="s">
        <v>247</v>
      </c>
      <c r="H15" s="107" t="s">
        <v>192</v>
      </c>
      <c r="I15" s="75" t="s">
        <v>248</v>
      </c>
      <c r="J15" s="38" t="s">
        <v>194</v>
      </c>
      <c r="K15" s="79">
        <v>6.8</v>
      </c>
      <c r="L15" s="80">
        <v>2.5</v>
      </c>
      <c r="M15" s="81">
        <v>2</v>
      </c>
      <c r="N15" s="80">
        <v>3</v>
      </c>
      <c r="O15" s="82">
        <f>(K15*70)+(L15*75)+(M15*25)+(N15*45)</f>
        <v>848.5</v>
      </c>
    </row>
    <row r="16" spans="1:15" s="34" customFormat="1" ht="12.75" customHeight="1">
      <c r="A16" s="113"/>
      <c r="B16" s="114"/>
      <c r="C16" s="120"/>
      <c r="D16" s="73" t="s">
        <v>249</v>
      </c>
      <c r="E16" s="46" t="s">
        <v>250</v>
      </c>
      <c r="F16" s="73" t="s">
        <v>251</v>
      </c>
      <c r="G16" s="73" t="s">
        <v>252</v>
      </c>
      <c r="H16" s="47"/>
      <c r="I16" s="74" t="s">
        <v>253</v>
      </c>
      <c r="J16" s="49"/>
      <c r="K16" s="50"/>
      <c r="L16" s="51"/>
      <c r="M16" s="52"/>
      <c r="N16" s="51"/>
      <c r="O16" s="53"/>
    </row>
    <row r="17" spans="1:15" ht="38.25" customHeight="1">
      <c r="A17" s="111">
        <v>42108</v>
      </c>
      <c r="B17" s="115" t="s">
        <v>198</v>
      </c>
      <c r="C17" s="116" t="s">
        <v>199</v>
      </c>
      <c r="D17" s="126" t="s">
        <v>254</v>
      </c>
      <c r="E17" s="106" t="s">
        <v>255</v>
      </c>
      <c r="F17" s="106" t="s">
        <v>256</v>
      </c>
      <c r="G17" s="106" t="s">
        <v>257</v>
      </c>
      <c r="H17" s="119" t="s">
        <v>187</v>
      </c>
      <c r="I17" s="75" t="s">
        <v>258</v>
      </c>
      <c r="J17" s="76"/>
      <c r="K17" s="58">
        <v>6.7</v>
      </c>
      <c r="L17" s="59">
        <v>2.8</v>
      </c>
      <c r="M17" s="60">
        <v>2</v>
      </c>
      <c r="N17" s="59">
        <v>2.7</v>
      </c>
      <c r="O17" s="61">
        <f>(K17*70)+(L17*75)+(M17*25)+(N17*45)</f>
        <v>850.5</v>
      </c>
    </row>
    <row r="18" spans="1:15" s="34" customFormat="1" ht="12.75" customHeight="1">
      <c r="A18" s="113"/>
      <c r="B18" s="114"/>
      <c r="C18" s="120"/>
      <c r="D18" s="73" t="s">
        <v>259</v>
      </c>
      <c r="E18" s="73" t="s">
        <v>260</v>
      </c>
      <c r="F18" s="73" t="s">
        <v>261</v>
      </c>
      <c r="G18" s="73" t="s">
        <v>262</v>
      </c>
      <c r="H18" s="47"/>
      <c r="I18" s="77" t="s">
        <v>263</v>
      </c>
      <c r="J18" s="78"/>
      <c r="K18" s="58"/>
      <c r="L18" s="59"/>
      <c r="M18" s="60"/>
      <c r="N18" s="59"/>
      <c r="O18" s="61"/>
    </row>
    <row r="19" spans="1:15" ht="38.25" customHeight="1">
      <c r="A19" s="111">
        <v>42109</v>
      </c>
      <c r="B19" s="102" t="s">
        <v>12</v>
      </c>
      <c r="C19" s="116" t="s">
        <v>264</v>
      </c>
      <c r="D19" s="104" t="s">
        <v>265</v>
      </c>
      <c r="E19" s="105" t="s">
        <v>266</v>
      </c>
      <c r="F19" s="112" t="s">
        <v>267</v>
      </c>
      <c r="G19" s="105" t="s">
        <v>268</v>
      </c>
      <c r="H19" s="107" t="s">
        <v>187</v>
      </c>
      <c r="I19" s="75" t="s">
        <v>269</v>
      </c>
      <c r="J19" s="8"/>
      <c r="K19" s="20">
        <v>6.8</v>
      </c>
      <c r="L19" s="21">
        <v>2.5</v>
      </c>
      <c r="M19" s="22">
        <v>2.5</v>
      </c>
      <c r="N19" s="21">
        <v>2.6</v>
      </c>
      <c r="O19" s="23">
        <f>(K19*70)+(L19*75)+(M19*25)+(N19*45)</f>
        <v>843</v>
      </c>
    </row>
    <row r="20" spans="1:15" s="34" customFormat="1" ht="12.75" customHeight="1" thickBot="1">
      <c r="A20" s="122"/>
      <c r="B20" s="108"/>
      <c r="C20" s="109"/>
      <c r="D20" s="84" t="s">
        <v>270</v>
      </c>
      <c r="E20" s="110" t="s">
        <v>263</v>
      </c>
      <c r="F20" s="84" t="s">
        <v>271</v>
      </c>
      <c r="G20" s="110" t="s">
        <v>272</v>
      </c>
      <c r="H20" s="28"/>
      <c r="I20" s="49" t="s">
        <v>273</v>
      </c>
      <c r="J20" s="85"/>
      <c r="K20" s="30"/>
      <c r="L20" s="31"/>
      <c r="M20" s="32"/>
      <c r="N20" s="31"/>
      <c r="O20" s="33"/>
    </row>
    <row r="21" spans="1:15" ht="38.25" customHeight="1">
      <c r="A21" s="123">
        <v>42112</v>
      </c>
      <c r="B21" s="115" t="s">
        <v>221</v>
      </c>
      <c r="C21" s="116" t="s">
        <v>274</v>
      </c>
      <c r="D21" s="117" t="s">
        <v>275</v>
      </c>
      <c r="E21" s="124" t="s">
        <v>276</v>
      </c>
      <c r="F21" s="106" t="s">
        <v>277</v>
      </c>
      <c r="G21" s="112" t="s">
        <v>278</v>
      </c>
      <c r="H21" s="107" t="s">
        <v>227</v>
      </c>
      <c r="I21" s="71" t="s">
        <v>279</v>
      </c>
      <c r="J21" s="38"/>
      <c r="K21" s="58">
        <v>6.8</v>
      </c>
      <c r="L21" s="59">
        <v>2.5</v>
      </c>
      <c r="M21" s="60">
        <v>2.6</v>
      </c>
      <c r="N21" s="59">
        <v>2.7</v>
      </c>
      <c r="O21" s="61">
        <f>(K21*70)+(L21*75)+(M21*25)+(N21*45)</f>
        <v>850</v>
      </c>
    </row>
    <row r="22" spans="1:15" s="34" customFormat="1" ht="12.75" customHeight="1">
      <c r="A22" s="113"/>
      <c r="B22" s="114"/>
      <c r="C22" s="120"/>
      <c r="D22" s="73" t="s">
        <v>280</v>
      </c>
      <c r="E22" s="73" t="s">
        <v>281</v>
      </c>
      <c r="F22" s="73" t="s">
        <v>282</v>
      </c>
      <c r="G22" s="73" t="s">
        <v>283</v>
      </c>
      <c r="H22" s="47"/>
      <c r="I22" s="74" t="s">
        <v>284</v>
      </c>
      <c r="J22" s="49"/>
      <c r="K22" s="50"/>
      <c r="L22" s="51"/>
      <c r="M22" s="52"/>
      <c r="N22" s="51"/>
      <c r="O22" s="53"/>
    </row>
    <row r="23" spans="1:15" ht="38.25" customHeight="1">
      <c r="A23" s="111">
        <v>42113</v>
      </c>
      <c r="B23" s="102" t="s">
        <v>235</v>
      </c>
      <c r="C23" s="116" t="s">
        <v>199</v>
      </c>
      <c r="D23" s="117" t="s">
        <v>285</v>
      </c>
      <c r="E23" s="112" t="s">
        <v>286</v>
      </c>
      <c r="F23" s="118" t="s">
        <v>287</v>
      </c>
      <c r="G23" s="112" t="s">
        <v>288</v>
      </c>
      <c r="H23" s="107" t="s">
        <v>187</v>
      </c>
      <c r="I23" s="75" t="s">
        <v>289</v>
      </c>
      <c r="J23" s="76"/>
      <c r="K23" s="20">
        <v>6.6</v>
      </c>
      <c r="L23" s="21">
        <v>2.8</v>
      </c>
      <c r="M23" s="22">
        <v>2.7</v>
      </c>
      <c r="N23" s="21">
        <v>2.6</v>
      </c>
      <c r="O23" s="23">
        <f>(K23*70)+(L23*75)+(M23*25)+(N23*45)</f>
        <v>856.5</v>
      </c>
    </row>
    <row r="24" spans="1:15" s="34" customFormat="1" ht="12.75" customHeight="1">
      <c r="A24" s="113"/>
      <c r="B24" s="114"/>
      <c r="C24" s="120"/>
      <c r="D24" s="73" t="s">
        <v>290</v>
      </c>
      <c r="E24" s="73" t="s">
        <v>291</v>
      </c>
      <c r="F24" s="46" t="s">
        <v>292</v>
      </c>
      <c r="G24" s="73" t="s">
        <v>293</v>
      </c>
      <c r="H24" s="47"/>
      <c r="I24" s="77" t="s">
        <v>294</v>
      </c>
      <c r="J24" s="78"/>
      <c r="K24" s="50"/>
      <c r="L24" s="51"/>
      <c r="M24" s="52"/>
      <c r="N24" s="51"/>
      <c r="O24" s="53"/>
    </row>
    <row r="25" spans="1:15" ht="38.25" customHeight="1">
      <c r="A25" s="111">
        <v>42114</v>
      </c>
      <c r="B25" s="102" t="s">
        <v>188</v>
      </c>
      <c r="C25" s="116" t="s">
        <v>199</v>
      </c>
      <c r="D25" s="104" t="s">
        <v>295</v>
      </c>
      <c r="E25" s="125" t="s">
        <v>296</v>
      </c>
      <c r="F25" s="112" t="s">
        <v>297</v>
      </c>
      <c r="G25" s="125" t="s">
        <v>298</v>
      </c>
      <c r="H25" s="107" t="s">
        <v>192</v>
      </c>
      <c r="I25" s="75" t="s">
        <v>299</v>
      </c>
      <c r="J25" s="38" t="s">
        <v>194</v>
      </c>
      <c r="K25" s="20">
        <v>6.8</v>
      </c>
      <c r="L25" s="21">
        <v>2.6</v>
      </c>
      <c r="M25" s="22">
        <v>2</v>
      </c>
      <c r="N25" s="21">
        <v>2.9</v>
      </c>
      <c r="O25" s="23">
        <f>(K25*70)+(L25*75)+(M25*25)+(N25*45)</f>
        <v>851.5</v>
      </c>
    </row>
    <row r="26" spans="1:15" s="34" customFormat="1" ht="12.75" customHeight="1">
      <c r="A26" s="113"/>
      <c r="B26" s="114"/>
      <c r="C26" s="120"/>
      <c r="D26" s="73" t="s">
        <v>300</v>
      </c>
      <c r="E26" s="73" t="s">
        <v>301</v>
      </c>
      <c r="F26" s="73" t="s">
        <v>302</v>
      </c>
      <c r="G26" s="73" t="s">
        <v>303</v>
      </c>
      <c r="H26" s="47"/>
      <c r="I26" s="77" t="s">
        <v>304</v>
      </c>
      <c r="J26" s="49"/>
      <c r="K26" s="50"/>
      <c r="L26" s="51"/>
      <c r="M26" s="52"/>
      <c r="N26" s="51"/>
      <c r="O26" s="53"/>
    </row>
    <row r="27" spans="1:15" ht="38.25" customHeight="1">
      <c r="A27" s="111">
        <v>42115</v>
      </c>
      <c r="B27" s="115" t="s">
        <v>198</v>
      </c>
      <c r="C27" s="116" t="s">
        <v>199</v>
      </c>
      <c r="D27" s="117" t="s">
        <v>305</v>
      </c>
      <c r="E27" s="106" t="s">
        <v>306</v>
      </c>
      <c r="F27" s="106" t="s">
        <v>307</v>
      </c>
      <c r="G27" s="106" t="s">
        <v>308</v>
      </c>
      <c r="H27" s="119" t="s">
        <v>187</v>
      </c>
      <c r="I27" s="75" t="s">
        <v>309</v>
      </c>
      <c r="J27" s="76"/>
      <c r="K27" s="58">
        <v>6.8</v>
      </c>
      <c r="L27" s="59">
        <v>2.7</v>
      </c>
      <c r="M27" s="60">
        <v>2.2000000000000002</v>
      </c>
      <c r="N27" s="59">
        <v>2.7</v>
      </c>
      <c r="O27" s="61">
        <f>(K27*70)+(L27*75)+(M27*25)+(N27*45)</f>
        <v>855</v>
      </c>
    </row>
    <row r="28" spans="1:15" s="34" customFormat="1" ht="12.75" customHeight="1">
      <c r="A28" s="113"/>
      <c r="B28" s="114"/>
      <c r="C28" s="120"/>
      <c r="D28" s="73" t="s">
        <v>310</v>
      </c>
      <c r="E28" s="73" t="s">
        <v>218</v>
      </c>
      <c r="F28" s="73" t="s">
        <v>311</v>
      </c>
      <c r="G28" s="73" t="s">
        <v>312</v>
      </c>
      <c r="H28" s="47"/>
      <c r="I28" s="77" t="s">
        <v>313</v>
      </c>
      <c r="J28" s="78"/>
      <c r="K28" s="58"/>
      <c r="L28" s="59"/>
      <c r="M28" s="60"/>
      <c r="N28" s="59"/>
      <c r="O28" s="61"/>
    </row>
    <row r="29" spans="1:15" ht="38.25" customHeight="1">
      <c r="A29" s="111">
        <v>42116</v>
      </c>
      <c r="B29" s="102" t="s">
        <v>12</v>
      </c>
      <c r="C29" s="116" t="s">
        <v>199</v>
      </c>
      <c r="D29" s="104" t="s">
        <v>314</v>
      </c>
      <c r="E29" s="105" t="s">
        <v>315</v>
      </c>
      <c r="F29" s="112" t="s">
        <v>316</v>
      </c>
      <c r="G29" s="105" t="s">
        <v>317</v>
      </c>
      <c r="H29" s="107" t="s">
        <v>187</v>
      </c>
      <c r="I29" s="89" t="s">
        <v>318</v>
      </c>
      <c r="J29" s="8"/>
      <c r="K29" s="20">
        <v>6.7</v>
      </c>
      <c r="L29" s="21">
        <v>2.8</v>
      </c>
      <c r="M29" s="22">
        <v>2.4</v>
      </c>
      <c r="N29" s="21">
        <v>2.6</v>
      </c>
      <c r="O29" s="23">
        <f>(K29*70)+(L29*75)+(M29*25)+(N29*45)</f>
        <v>856</v>
      </c>
    </row>
    <row r="30" spans="1:15" s="34" customFormat="1" ht="12.75" customHeight="1" thickBot="1">
      <c r="A30" s="122"/>
      <c r="B30" s="108"/>
      <c r="C30" s="109"/>
      <c r="D30" s="84" t="s">
        <v>319</v>
      </c>
      <c r="E30" s="110" t="s">
        <v>320</v>
      </c>
      <c r="F30" s="84" t="s">
        <v>321</v>
      </c>
      <c r="G30" s="110" t="s">
        <v>322</v>
      </c>
      <c r="H30" s="28"/>
      <c r="I30" s="90" t="s">
        <v>323</v>
      </c>
      <c r="J30" s="85"/>
      <c r="K30" s="30"/>
      <c r="L30" s="31"/>
      <c r="M30" s="32"/>
      <c r="N30" s="31"/>
      <c r="O30" s="33"/>
    </row>
    <row r="31" spans="1:15" ht="38.25" customHeight="1">
      <c r="A31" s="123">
        <v>42119</v>
      </c>
      <c r="B31" s="115" t="s">
        <v>221</v>
      </c>
      <c r="C31" s="116" t="s">
        <v>324</v>
      </c>
      <c r="D31" s="117" t="s">
        <v>325</v>
      </c>
      <c r="E31" s="106" t="s">
        <v>326</v>
      </c>
      <c r="F31" s="106" t="s">
        <v>327</v>
      </c>
      <c r="G31" s="112" t="s">
        <v>328</v>
      </c>
      <c r="H31" s="107" t="s">
        <v>227</v>
      </c>
      <c r="I31" s="91" t="s">
        <v>329</v>
      </c>
      <c r="J31" s="38"/>
      <c r="K31" s="58">
        <v>6.7</v>
      </c>
      <c r="L31" s="59">
        <v>2.7</v>
      </c>
      <c r="M31" s="60">
        <v>2.6</v>
      </c>
      <c r="N31" s="59">
        <v>2.6</v>
      </c>
      <c r="O31" s="61">
        <f>(K31*70)+(L31*75)+(M31*25)+(N31*45)</f>
        <v>853.5</v>
      </c>
    </row>
    <row r="32" spans="1:15" s="34" customFormat="1" ht="12.75" customHeight="1">
      <c r="A32" s="113"/>
      <c r="B32" s="114"/>
      <c r="C32" s="120"/>
      <c r="D32" s="73" t="s">
        <v>270</v>
      </c>
      <c r="E32" s="73" t="s">
        <v>330</v>
      </c>
      <c r="F32" s="73" t="s">
        <v>331</v>
      </c>
      <c r="G32" s="73" t="s">
        <v>332</v>
      </c>
      <c r="H32" s="47"/>
      <c r="I32" s="74" t="s">
        <v>333</v>
      </c>
      <c r="J32" s="49"/>
      <c r="K32" s="58"/>
      <c r="L32" s="51"/>
      <c r="M32" s="52"/>
      <c r="N32" s="51"/>
      <c r="O32" s="53"/>
    </row>
    <row r="33" spans="1:15" ht="38.25" customHeight="1">
      <c r="A33" s="111">
        <v>42120</v>
      </c>
      <c r="B33" s="102" t="s">
        <v>235</v>
      </c>
      <c r="C33" s="116" t="s">
        <v>199</v>
      </c>
      <c r="D33" s="117" t="s">
        <v>334</v>
      </c>
      <c r="E33" s="118" t="s">
        <v>335</v>
      </c>
      <c r="F33" s="112" t="s">
        <v>336</v>
      </c>
      <c r="G33" s="125" t="s">
        <v>337</v>
      </c>
      <c r="H33" s="107" t="s">
        <v>187</v>
      </c>
      <c r="I33" s="75" t="s">
        <v>338</v>
      </c>
      <c r="J33" s="76"/>
      <c r="K33" s="21">
        <v>6.6</v>
      </c>
      <c r="L33" s="21">
        <v>2.8</v>
      </c>
      <c r="M33" s="22">
        <v>2.6</v>
      </c>
      <c r="N33" s="21">
        <v>2.7</v>
      </c>
      <c r="O33" s="23">
        <f>(K33*70)+(L33*75)+(M33*25)+(N33*45)</f>
        <v>858.5</v>
      </c>
    </row>
    <row r="34" spans="1:15" s="34" customFormat="1" ht="12.75" customHeight="1">
      <c r="A34" s="113"/>
      <c r="B34" s="114"/>
      <c r="C34" s="120"/>
      <c r="D34" s="73" t="s">
        <v>280</v>
      </c>
      <c r="E34" s="46" t="s">
        <v>260</v>
      </c>
      <c r="F34" s="73" t="s">
        <v>339</v>
      </c>
      <c r="G34" s="73" t="s">
        <v>340</v>
      </c>
      <c r="H34" s="47"/>
      <c r="I34" s="77" t="s">
        <v>341</v>
      </c>
      <c r="J34" s="78"/>
      <c r="K34" s="51"/>
      <c r="L34" s="51"/>
      <c r="M34" s="52"/>
      <c r="N34" s="51"/>
      <c r="O34" s="53"/>
    </row>
    <row r="35" spans="1:15" ht="38.25" customHeight="1">
      <c r="A35" s="111">
        <v>42121</v>
      </c>
      <c r="B35" s="102" t="s">
        <v>188</v>
      </c>
      <c r="C35" s="155" t="s">
        <v>342</v>
      </c>
      <c r="D35" s="117" t="s">
        <v>343</v>
      </c>
      <c r="E35" s="105" t="s">
        <v>344</v>
      </c>
      <c r="F35" s="112" t="s">
        <v>345</v>
      </c>
      <c r="G35" s="125" t="s">
        <v>346</v>
      </c>
      <c r="H35" s="107" t="s">
        <v>192</v>
      </c>
      <c r="I35" s="75" t="s">
        <v>347</v>
      </c>
      <c r="J35" s="38" t="s">
        <v>194</v>
      </c>
      <c r="K35" s="20">
        <v>6.6</v>
      </c>
      <c r="L35" s="21">
        <v>2.8</v>
      </c>
      <c r="M35" s="22">
        <v>2.1</v>
      </c>
      <c r="N35" s="21">
        <v>3</v>
      </c>
      <c r="O35" s="23">
        <f>(K35*70)+(L35*75)+(M35*25)+(N35*45)</f>
        <v>859.5</v>
      </c>
    </row>
    <row r="36" spans="1:15" s="34" customFormat="1" ht="12.75" customHeight="1">
      <c r="A36" s="113"/>
      <c r="B36" s="114"/>
      <c r="C36" s="156"/>
      <c r="D36" s="73" t="s">
        <v>21</v>
      </c>
      <c r="E36" s="46" t="s">
        <v>348</v>
      </c>
      <c r="F36" s="73" t="s">
        <v>349</v>
      </c>
      <c r="G36" s="73" t="s">
        <v>350</v>
      </c>
      <c r="H36" s="47"/>
      <c r="I36" s="74" t="s">
        <v>351</v>
      </c>
      <c r="J36" s="49"/>
      <c r="K36" s="50"/>
      <c r="L36" s="51"/>
      <c r="M36" s="52"/>
      <c r="N36" s="51"/>
      <c r="O36" s="53"/>
    </row>
    <row r="37" spans="1:15" ht="38.25" customHeight="1">
      <c r="A37" s="111">
        <v>42122</v>
      </c>
      <c r="B37" s="115" t="s">
        <v>198</v>
      </c>
      <c r="C37" s="116" t="s">
        <v>199</v>
      </c>
      <c r="D37" s="117" t="s">
        <v>352</v>
      </c>
      <c r="E37" s="106" t="s">
        <v>353</v>
      </c>
      <c r="F37" s="106" t="s">
        <v>354</v>
      </c>
      <c r="G37" s="106" t="s">
        <v>355</v>
      </c>
      <c r="H37" s="119" t="s">
        <v>187</v>
      </c>
      <c r="I37" s="75" t="s">
        <v>356</v>
      </c>
      <c r="J37" s="76"/>
      <c r="K37" s="58">
        <v>6.7</v>
      </c>
      <c r="L37" s="59">
        <v>3</v>
      </c>
      <c r="M37" s="60">
        <v>1.9</v>
      </c>
      <c r="N37" s="59">
        <v>2.6</v>
      </c>
      <c r="O37" s="61">
        <f>(K37*70)+(L37*75)+(M37*25)+(N37*45)</f>
        <v>858.5</v>
      </c>
    </row>
    <row r="38" spans="1:15" s="34" customFormat="1" ht="12.75" customHeight="1">
      <c r="A38" s="113"/>
      <c r="B38" s="114"/>
      <c r="C38" s="120"/>
      <c r="D38" s="73" t="s">
        <v>357</v>
      </c>
      <c r="E38" s="73" t="s">
        <v>358</v>
      </c>
      <c r="F38" s="73" t="s">
        <v>359</v>
      </c>
      <c r="G38" s="73" t="s">
        <v>360</v>
      </c>
      <c r="H38" s="47"/>
      <c r="I38" s="77" t="s">
        <v>361</v>
      </c>
      <c r="J38" s="78"/>
      <c r="K38" s="50"/>
      <c r="L38" s="51"/>
      <c r="M38" s="52"/>
      <c r="N38" s="51"/>
      <c r="O38" s="53"/>
    </row>
    <row r="39" spans="1:15" ht="38.25" customHeight="1">
      <c r="A39" s="111">
        <v>42123</v>
      </c>
      <c r="B39" s="102" t="s">
        <v>12</v>
      </c>
      <c r="C39" s="116" t="s">
        <v>362</v>
      </c>
      <c r="D39" s="104" t="s">
        <v>363</v>
      </c>
      <c r="E39" s="105" t="s">
        <v>364</v>
      </c>
      <c r="F39" s="112" t="s">
        <v>365</v>
      </c>
      <c r="G39" s="105" t="s">
        <v>247</v>
      </c>
      <c r="H39" s="107" t="s">
        <v>187</v>
      </c>
      <c r="I39" s="75" t="s">
        <v>366</v>
      </c>
      <c r="J39" s="8"/>
      <c r="K39" s="20">
        <v>6.8</v>
      </c>
      <c r="L39" s="21">
        <v>2.6</v>
      </c>
      <c r="M39" s="22">
        <v>2.5</v>
      </c>
      <c r="N39" s="21">
        <v>2.6</v>
      </c>
      <c r="O39" s="23">
        <f>(K39*70)+(L39*75)+(M39*25)+(N39*45)</f>
        <v>850.5</v>
      </c>
    </row>
    <row r="40" spans="1:15" s="34" customFormat="1" ht="12.75" customHeight="1" thickBot="1">
      <c r="A40" s="122"/>
      <c r="B40" s="108"/>
      <c r="C40" s="109"/>
      <c r="D40" s="84" t="s">
        <v>367</v>
      </c>
      <c r="E40" s="110" t="s">
        <v>368</v>
      </c>
      <c r="F40" s="84" t="s">
        <v>369</v>
      </c>
      <c r="G40" s="110" t="s">
        <v>252</v>
      </c>
      <c r="H40" s="28"/>
      <c r="I40" s="29" t="s">
        <v>370</v>
      </c>
      <c r="J40" s="85"/>
      <c r="K40" s="30"/>
      <c r="L40" s="31"/>
      <c r="M40" s="32"/>
      <c r="N40" s="31"/>
      <c r="O40" s="33"/>
    </row>
    <row r="41" spans="1:15">
      <c r="B41" s="93"/>
      <c r="C41" s="94"/>
      <c r="G41" s="145" t="s">
        <v>371</v>
      </c>
      <c r="H41" s="145"/>
      <c r="I41" s="145"/>
      <c r="J41" s="145"/>
      <c r="K41" s="145"/>
      <c r="L41" s="145"/>
      <c r="M41" s="145"/>
      <c r="N41" s="145"/>
    </row>
    <row r="42" spans="1:15">
      <c r="K42" s="60"/>
      <c r="L42" s="60"/>
      <c r="M42" s="60"/>
      <c r="N42" s="60"/>
      <c r="O42" s="98"/>
    </row>
    <row r="43" spans="1:15">
      <c r="K43" s="41"/>
      <c r="L43" s="41"/>
      <c r="M43" s="41"/>
      <c r="N43" s="41"/>
      <c r="O43" s="99"/>
    </row>
    <row r="44" spans="1:15">
      <c r="K44" s="60"/>
      <c r="L44" s="60"/>
      <c r="M44" s="60"/>
      <c r="N44" s="60"/>
      <c r="O44" s="98"/>
    </row>
    <row r="45" spans="1:15">
      <c r="K45" s="100"/>
    </row>
  </sheetData>
  <mergeCells count="7">
    <mergeCell ref="G41:N41"/>
    <mergeCell ref="A1:I1"/>
    <mergeCell ref="J1:O1"/>
    <mergeCell ref="E2:H2"/>
    <mergeCell ref="C5:C6"/>
    <mergeCell ref="C35:C36"/>
    <mergeCell ref="C3:O4"/>
  </mergeCells>
  <phoneticPr fontId="26" type="noConversion"/>
  <printOptions horizontalCentered="1"/>
  <pageMargins left="0.39370078740157483" right="0.15748031496062992" top="1.23" bottom="0.15748031496062992" header="0.53" footer="0.1574803149606299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105.4月東安國中合菜菜單</vt:lpstr>
      <vt:lpstr>105.4月東安國中便當菜單</vt:lpstr>
      <vt:lpstr>Sheet2</vt:lpstr>
      <vt:lpstr>'105.4月東安國中合菜菜單'!Print_Area</vt:lpstr>
      <vt:lpstr>'105.4月東安國中便當菜單'!Print_Area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東安國中</cp:lastModifiedBy>
  <cp:lastPrinted>2016-03-23T06:09:43Z</cp:lastPrinted>
  <dcterms:created xsi:type="dcterms:W3CDTF">2016-03-23T06:04:24Z</dcterms:created>
  <dcterms:modified xsi:type="dcterms:W3CDTF">2016-03-23T06:40:59Z</dcterms:modified>
</cp:coreProperties>
</file>