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795" windowHeight="12105" activeTab="1"/>
  </bookViews>
  <sheets>
    <sheet name="東安中(合) 9月" sheetId="1" r:id="rId1"/>
    <sheet name="東安中(便) 9月" sheetId="2" r:id="rId2"/>
  </sheets>
  <calcPr calcId="145621"/>
</workbook>
</file>

<file path=xl/calcChain.xml><?xml version="1.0" encoding="utf-8"?>
<calcChain xmlns="http://schemas.openxmlformats.org/spreadsheetml/2006/main">
  <c r="N46" i="2" l="1"/>
  <c r="N44" i="2"/>
  <c r="N42" i="2"/>
  <c r="N40" i="2"/>
  <c r="N38" i="2"/>
  <c r="N36" i="2"/>
  <c r="N34" i="2"/>
  <c r="N32" i="2"/>
  <c r="N30" i="2"/>
  <c r="N28" i="2"/>
  <c r="N26" i="2"/>
  <c r="N24" i="2"/>
  <c r="N22" i="2"/>
  <c r="N20" i="2"/>
  <c r="N18" i="2"/>
  <c r="N16" i="2"/>
  <c r="N12" i="2"/>
  <c r="N10" i="2"/>
  <c r="N8" i="2"/>
  <c r="N6" i="2"/>
  <c r="N4" i="2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2" i="1"/>
  <c r="L10" i="1"/>
  <c r="L8" i="1"/>
  <c r="L6" i="1"/>
  <c r="L4" i="1"/>
</calcChain>
</file>

<file path=xl/sharedStrings.xml><?xml version="1.0" encoding="utf-8"?>
<sst xmlns="http://schemas.openxmlformats.org/spreadsheetml/2006/main" count="679" uniqueCount="425">
  <si>
    <t>東安國中 9月份合菜菜單</t>
    <phoneticPr fontId="3" type="noConversion"/>
  </si>
  <si>
    <t>吉元</t>
    <phoneticPr fontId="3" type="noConversion"/>
  </si>
  <si>
    <t>營養師: 莊雅筑</t>
  </si>
  <si>
    <t>營養字第007689號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</si>
  <si>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</si>
  <si>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</si>
  <si>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</si>
  <si>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</si>
  <si>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</si>
  <si>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湯品</t>
    <phoneticPr fontId="3" type="noConversion"/>
  </si>
  <si>
    <t>熱量(大卡)</t>
    <phoneticPr fontId="3" type="noConversion"/>
  </si>
  <si>
    <t>全榖根莖類(份)</t>
    <phoneticPr fontId="3" type="noConversion"/>
  </si>
  <si>
    <t>豆魚肉蛋類(份)</t>
    <phoneticPr fontId="3" type="noConversion"/>
  </si>
  <si>
    <t>蔬菜類(份)</t>
    <phoneticPr fontId="3" type="noConversion"/>
  </si>
  <si>
    <t>種子與油脂類(份)</t>
    <phoneticPr fontId="3" type="noConversion"/>
  </si>
  <si>
    <t>水果類(份)</t>
    <phoneticPr fontId="3" type="noConversion"/>
  </si>
  <si>
    <t>低脂乳品類(份)</t>
    <phoneticPr fontId="3" type="noConversion"/>
  </si>
  <si>
    <t>一</t>
    <phoneticPr fontId="3" type="noConversion"/>
  </si>
  <si>
    <t>芝麻飯</t>
    <phoneticPr fontId="3" type="noConversion"/>
  </si>
  <si>
    <t>咖哩雞丁</t>
  </si>
  <si>
    <t>燴</t>
  </si>
  <si>
    <t>海結燒肉</t>
  </si>
  <si>
    <t>滷</t>
  </si>
  <si>
    <t>敏豆甜條</t>
  </si>
  <si>
    <t>炒</t>
  </si>
  <si>
    <t>青菜</t>
  </si>
  <si>
    <t>紫菜蛋花湯</t>
  </si>
  <si>
    <t>雞丁 洋芋 紅k</t>
  </si>
  <si>
    <t>肉丁 海帶結 百頁結</t>
  </si>
  <si>
    <t>四季豆 甜不辣條</t>
  </si>
  <si>
    <t>紫菜 蛋 青蔥</t>
  </si>
  <si>
    <t>二</t>
    <phoneticPr fontId="3" type="noConversion"/>
  </si>
  <si>
    <t>蔬食日香Q白飯</t>
    <phoneticPr fontId="3" type="noConversion"/>
  </si>
  <si>
    <t>蔥燒豆包</t>
    <phoneticPr fontId="3" type="noConversion"/>
  </si>
  <si>
    <t>燒</t>
    <phoneticPr fontId="3" type="noConversion"/>
  </si>
  <si>
    <t>翡翠油腐</t>
    <phoneticPr fontId="3" type="noConversion"/>
  </si>
  <si>
    <t>滷</t>
    <phoneticPr fontId="3" type="noConversion"/>
  </si>
  <si>
    <t>枸杞燒冬瓜</t>
    <phoneticPr fontId="3" type="noConversion"/>
  </si>
  <si>
    <t>有機青菜</t>
    <phoneticPr fontId="3" type="noConversion"/>
  </si>
  <si>
    <t>關東煮湯</t>
    <phoneticPr fontId="3" type="noConversion"/>
  </si>
  <si>
    <t>豆包 洋蔥</t>
    <phoneticPr fontId="3" type="noConversion"/>
  </si>
  <si>
    <t>油豆腐 毛豆仁</t>
    <phoneticPr fontId="3" type="noConversion"/>
  </si>
  <si>
    <t>冬瓜 枸杞</t>
    <phoneticPr fontId="3" type="noConversion"/>
  </si>
  <si>
    <t>白蘿蔔 玉米段 米血丁</t>
    <phoneticPr fontId="3" type="noConversion"/>
  </si>
  <si>
    <t>三</t>
    <phoneticPr fontId="3" type="noConversion"/>
  </si>
  <si>
    <t>夏威夷炒飯</t>
    <phoneticPr fontId="3" type="noConversion"/>
  </si>
  <si>
    <t>卡啦雞腿</t>
    <phoneticPr fontId="3" type="noConversion"/>
  </si>
  <si>
    <t>炸</t>
    <phoneticPr fontId="3" type="noConversion"/>
  </si>
  <si>
    <t>回鍋肉片</t>
    <phoneticPr fontId="3" type="noConversion"/>
  </si>
  <si>
    <t>炒</t>
    <phoneticPr fontId="3" type="noConversion"/>
  </si>
  <si>
    <t>手工小蛋塔</t>
    <phoneticPr fontId="3" type="noConversion"/>
  </si>
  <si>
    <t>烤</t>
    <phoneticPr fontId="3" type="noConversion"/>
  </si>
  <si>
    <t>青菜</t>
    <phoneticPr fontId="3" type="noConversion"/>
  </si>
  <si>
    <t>味噌湯</t>
    <phoneticPr fontId="3" type="noConversion"/>
  </si>
  <si>
    <t>雞腿</t>
    <phoneticPr fontId="3" type="noConversion"/>
  </si>
  <si>
    <t>高麗菜 肉片</t>
    <phoneticPr fontId="3" type="noConversion"/>
  </si>
  <si>
    <t>麵粉 雞蛋 二砂</t>
    <phoneticPr fontId="3" type="noConversion"/>
  </si>
  <si>
    <t>豆腐 味噌 青蔥</t>
    <phoneticPr fontId="3" type="noConversion"/>
  </si>
  <si>
    <t>四</t>
    <phoneticPr fontId="3" type="noConversion"/>
  </si>
  <si>
    <t>香Q白飯</t>
    <phoneticPr fontId="3" type="noConversion"/>
  </si>
  <si>
    <t>照燒里肌</t>
    <phoneticPr fontId="3" type="noConversion"/>
  </si>
  <si>
    <t>京都肉燥</t>
    <phoneticPr fontId="3" type="noConversion"/>
  </si>
  <si>
    <t>木須扁蒲</t>
    <phoneticPr fontId="3" type="noConversion"/>
  </si>
  <si>
    <t>羅宋湯</t>
    <phoneticPr fontId="3" type="noConversion"/>
  </si>
  <si>
    <t>里肌肉</t>
    <phoneticPr fontId="3" type="noConversion"/>
  </si>
  <si>
    <t>絞肉 絞豆干</t>
    <phoneticPr fontId="3" type="noConversion"/>
  </si>
  <si>
    <t>扁蒲 木耳絲 紅K</t>
    <phoneticPr fontId="3" type="noConversion"/>
  </si>
  <si>
    <t>大白菜 番茄 芹菜</t>
    <phoneticPr fontId="3" type="noConversion"/>
  </si>
  <si>
    <t>五</t>
    <phoneticPr fontId="3" type="noConversion"/>
  </si>
  <si>
    <t>麥片飯</t>
    <phoneticPr fontId="3" type="noConversion"/>
  </si>
  <si>
    <t>檸檬雞翅</t>
    <phoneticPr fontId="3" type="noConversion"/>
  </si>
  <si>
    <t>茄汁炒蛋</t>
    <phoneticPr fontId="3" type="noConversion"/>
  </si>
  <si>
    <t>黃瓜燴鮮菇</t>
    <phoneticPr fontId="3" type="noConversion"/>
  </si>
  <si>
    <t>燴</t>
    <phoneticPr fontId="3" type="noConversion"/>
  </si>
  <si>
    <t>金黃綠豆湯</t>
    <phoneticPr fontId="3" type="noConversion"/>
  </si>
  <si>
    <t>雞翅 檸檬</t>
    <phoneticPr fontId="3" type="noConversion"/>
  </si>
  <si>
    <t>蛋 三色丁 番茄醬</t>
    <phoneticPr fontId="3" type="noConversion"/>
  </si>
  <si>
    <t>大黃瓜 生香菇 紅K</t>
    <phoneticPr fontId="3" type="noConversion"/>
  </si>
  <si>
    <t>綠豆 地瓜 二砂</t>
    <phoneticPr fontId="3" type="noConversion"/>
  </si>
  <si>
    <t>中秋節放假!</t>
    <phoneticPr fontId="3" type="noConversion"/>
  </si>
  <si>
    <t>蔥爆鴨丁</t>
    <phoneticPr fontId="3" type="noConversion"/>
  </si>
  <si>
    <t>白玉三鮮</t>
    <phoneticPr fontId="3" type="noConversion"/>
  </si>
  <si>
    <t>煮</t>
    <phoneticPr fontId="3" type="noConversion"/>
  </si>
  <si>
    <t>麻婆豆腐</t>
    <phoneticPr fontId="3" type="noConversion"/>
  </si>
  <si>
    <t>金針粉絲湯</t>
    <phoneticPr fontId="3" type="noConversion"/>
  </si>
  <si>
    <t>鴨丁 洋蔥 紅k</t>
    <phoneticPr fontId="3" type="noConversion"/>
  </si>
  <si>
    <t>白蘿蔔 紅k 木耳絲</t>
    <phoneticPr fontId="3" type="noConversion"/>
  </si>
  <si>
    <t>豆腐 絞肉 青蔥</t>
    <phoneticPr fontId="3" type="noConversion"/>
  </si>
  <si>
    <t>金針 粉絲 薑絲</t>
    <phoneticPr fontId="3" type="noConversion"/>
  </si>
  <si>
    <t>義大利麵</t>
    <phoneticPr fontId="3" type="noConversion"/>
  </si>
  <si>
    <t>勁辣雞腿堡</t>
    <phoneticPr fontId="3" type="noConversion"/>
  </si>
  <si>
    <t>鮮菇雞柳</t>
    <phoneticPr fontId="3" type="noConversion"/>
  </si>
  <si>
    <t>地中海漁夫披薩</t>
    <phoneticPr fontId="3" type="noConversion"/>
  </si>
  <si>
    <t>玉米大骨湯</t>
    <phoneticPr fontId="3" type="noConversion"/>
  </si>
  <si>
    <t>雞腿堡</t>
    <phoneticPr fontId="3" type="noConversion"/>
  </si>
  <si>
    <t>雞柳 時蔬 杏鮑菇</t>
    <phoneticPr fontId="3" type="noConversion"/>
  </si>
  <si>
    <t>麵粉 洋蔥 鮪魚 玉米粒</t>
    <phoneticPr fontId="3" type="noConversion"/>
  </si>
  <si>
    <t>玉米段 芹菜</t>
    <phoneticPr fontId="3" type="noConversion"/>
  </si>
  <si>
    <t>鐵路大排</t>
    <phoneticPr fontId="3" type="noConversion"/>
  </si>
  <si>
    <t>玉米三色</t>
    <phoneticPr fontId="3" type="noConversion"/>
  </si>
  <si>
    <t>川菜肉絲</t>
    <phoneticPr fontId="3" type="noConversion"/>
  </si>
  <si>
    <t>薑絲豬血湯</t>
    <phoneticPr fontId="3" type="noConversion"/>
  </si>
  <si>
    <t>生大排</t>
    <phoneticPr fontId="3" type="noConversion"/>
  </si>
  <si>
    <t>玉米粒 三色丁</t>
    <phoneticPr fontId="3" type="noConversion"/>
  </si>
  <si>
    <t>榨菜 肉絲 紅k</t>
    <phoneticPr fontId="3" type="noConversion"/>
  </si>
  <si>
    <t>豬血 韭菜 薑絲</t>
    <phoneticPr fontId="3" type="noConversion"/>
  </si>
  <si>
    <t>薏仁飯</t>
    <phoneticPr fontId="3" type="noConversion"/>
  </si>
  <si>
    <t>蠔油雞腿</t>
    <phoneticPr fontId="3" type="noConversion"/>
  </si>
  <si>
    <t>香菇蒸蛋</t>
    <phoneticPr fontId="3" type="noConversion"/>
  </si>
  <si>
    <t>蒸</t>
    <phoneticPr fontId="3" type="noConversion"/>
  </si>
  <si>
    <t>芋香白菜</t>
    <phoneticPr fontId="3" type="noConversion"/>
  </si>
  <si>
    <t>珍珠奶茶</t>
    <phoneticPr fontId="3" type="noConversion"/>
  </si>
  <si>
    <t>蛋  香菇</t>
    <phoneticPr fontId="3" type="noConversion"/>
  </si>
  <si>
    <t>大白菜 芋頭 紅K</t>
    <phoneticPr fontId="3" type="noConversion"/>
  </si>
  <si>
    <t>紅茶包 奶粉 珍珠 二砂</t>
    <phoneticPr fontId="3" type="noConversion"/>
  </si>
  <si>
    <t>小米飯</t>
    <phoneticPr fontId="3" type="noConversion"/>
  </si>
  <si>
    <t>花生燒肉</t>
    <phoneticPr fontId="3" type="noConversion"/>
  </si>
  <si>
    <t>南洋咖哩</t>
    <phoneticPr fontId="3" type="noConversion"/>
  </si>
  <si>
    <t>打拋肉</t>
    <phoneticPr fontId="3" type="noConversion"/>
  </si>
  <si>
    <t>什錦菇菇湯</t>
    <phoneticPr fontId="3" type="noConversion"/>
  </si>
  <si>
    <t>肉丁 涼薯 青椒 花生</t>
    <phoneticPr fontId="3" type="noConversion"/>
  </si>
  <si>
    <t>洋芋 紅k 洋蔥</t>
    <phoneticPr fontId="3" type="noConversion"/>
  </si>
  <si>
    <t>四季豆 絞肉</t>
    <phoneticPr fontId="3" type="noConversion"/>
  </si>
  <si>
    <t>金針菇 菇 時蔬</t>
    <phoneticPr fontId="3" type="noConversion"/>
  </si>
  <si>
    <t>BBQ雞翅</t>
    <phoneticPr fontId="3" type="noConversion"/>
  </si>
  <si>
    <t>客家小炒</t>
    <phoneticPr fontId="3" type="noConversion"/>
  </si>
  <si>
    <t>彩繪粉絲</t>
    <phoneticPr fontId="3" type="noConversion"/>
  </si>
  <si>
    <t>香菇蘿蔔湯</t>
    <phoneticPr fontId="3" type="noConversion"/>
  </si>
  <si>
    <t>雞翅</t>
    <phoneticPr fontId="3" type="noConversion"/>
  </si>
  <si>
    <t>豆干片 芹菜 紅K</t>
    <phoneticPr fontId="3" type="noConversion"/>
  </si>
  <si>
    <t>粉絲 時蔬</t>
    <phoneticPr fontId="3" type="noConversion"/>
  </si>
  <si>
    <t>白蘿蔔 香菇絲</t>
    <phoneticPr fontId="3" type="noConversion"/>
  </si>
  <si>
    <t>咖哩炒飯</t>
    <phoneticPr fontId="3" type="noConversion"/>
  </si>
  <si>
    <t>日式豬排</t>
    <phoneticPr fontId="3" type="noConversion"/>
  </si>
  <si>
    <t>子薑肉絲</t>
    <phoneticPr fontId="3" type="noConversion"/>
  </si>
  <si>
    <t>米腸香腸</t>
    <phoneticPr fontId="3" type="noConversion"/>
  </si>
  <si>
    <t>和風蔬菜湯</t>
    <phoneticPr fontId="3" type="noConversion"/>
  </si>
  <si>
    <t>豬排</t>
    <phoneticPr fontId="3" type="noConversion"/>
  </si>
  <si>
    <t>肉絲 白蘿蔔 薑絲</t>
    <phoneticPr fontId="3" type="noConversion"/>
  </si>
  <si>
    <t>米腸 香腸</t>
    <phoneticPr fontId="3" type="noConversion"/>
  </si>
  <si>
    <t>海帶芽 時蔬</t>
    <phoneticPr fontId="3" type="noConversion"/>
  </si>
  <si>
    <t>羅勒雞丁</t>
    <phoneticPr fontId="3" type="noConversion"/>
  </si>
  <si>
    <t>豆瓣桂筍</t>
    <phoneticPr fontId="3" type="noConversion"/>
  </si>
  <si>
    <t>悶</t>
    <phoneticPr fontId="3" type="noConversion"/>
  </si>
  <si>
    <t>韭菜銀芽</t>
    <phoneticPr fontId="3" type="noConversion"/>
  </si>
  <si>
    <t>玉米濃湯</t>
    <phoneticPr fontId="3" type="noConversion"/>
  </si>
  <si>
    <t>雞丁 九層塔</t>
    <phoneticPr fontId="3" type="noConversion"/>
  </si>
  <si>
    <t>桂竹筍 豆瓣醬</t>
    <phoneticPr fontId="3" type="noConversion"/>
  </si>
  <si>
    <t>豆芽菜 韭菜</t>
    <phoneticPr fontId="3" type="noConversion"/>
  </si>
  <si>
    <t>玉米粒 紅K 蛋</t>
    <phoneticPr fontId="3" type="noConversion"/>
  </si>
  <si>
    <t>地瓜飯</t>
    <phoneticPr fontId="3" type="noConversion"/>
  </si>
  <si>
    <t>醬燒大排</t>
    <phoneticPr fontId="3" type="noConversion"/>
  </si>
  <si>
    <t>金華百花蛋</t>
    <phoneticPr fontId="3" type="noConversion"/>
  </si>
  <si>
    <t>紅燒海結</t>
    <phoneticPr fontId="3" type="noConversion"/>
  </si>
  <si>
    <t>檸檬愛玉湯</t>
    <phoneticPr fontId="3" type="noConversion"/>
  </si>
  <si>
    <t>蛋 洋蔥 玉米粒 毛豆仁</t>
    <phoneticPr fontId="3" type="noConversion"/>
  </si>
  <si>
    <t>海帶結 百頁結</t>
    <phoneticPr fontId="3" type="noConversion"/>
  </si>
  <si>
    <t>愛玉 檸檬 二砂</t>
    <phoneticPr fontId="3" type="noConversion"/>
  </si>
  <si>
    <t>五穀飯</t>
    <phoneticPr fontId="3" type="noConversion"/>
  </si>
  <si>
    <t>梅林雞腿</t>
    <phoneticPr fontId="3" type="noConversion"/>
  </si>
  <si>
    <t>蔥爆豆腐</t>
    <phoneticPr fontId="3" type="noConversion"/>
  </si>
  <si>
    <t>大瓜什錦</t>
    <phoneticPr fontId="3" type="noConversion"/>
  </si>
  <si>
    <t>番茄豆芽湯</t>
    <phoneticPr fontId="3" type="noConversion"/>
  </si>
  <si>
    <t>雞腿 梅林醬</t>
    <phoneticPr fontId="3" type="noConversion"/>
  </si>
  <si>
    <t>大黃瓜 紅k 木耳絲</t>
    <phoneticPr fontId="3" type="noConversion"/>
  </si>
  <si>
    <t>番茄 黃豆芽</t>
    <phoneticPr fontId="3" type="noConversion"/>
  </si>
  <si>
    <t>韓式燒肉</t>
    <phoneticPr fontId="3" type="noConversion"/>
  </si>
  <si>
    <t>雪菜肉末</t>
    <phoneticPr fontId="3" type="noConversion"/>
  </si>
  <si>
    <t>麥克雙拼</t>
    <phoneticPr fontId="3" type="noConversion"/>
  </si>
  <si>
    <t>鮮菇腐皮湯</t>
    <phoneticPr fontId="3" type="noConversion"/>
  </si>
  <si>
    <t>肉片 洋蔥</t>
    <phoneticPr fontId="3" type="noConversion"/>
  </si>
  <si>
    <t>雪菜 絞肉</t>
    <phoneticPr fontId="3" type="noConversion"/>
  </si>
  <si>
    <t>麥克雞塊 地瓜條</t>
    <phoneticPr fontId="3" type="noConversion"/>
  </si>
  <si>
    <t>菇 腐皮</t>
    <phoneticPr fontId="3" type="noConversion"/>
  </si>
  <si>
    <t>什錦炒麵</t>
    <phoneticPr fontId="3" type="noConversion"/>
  </si>
  <si>
    <t>蠔油雞翅</t>
    <phoneticPr fontId="3" type="noConversion"/>
  </si>
  <si>
    <t>白菜滷</t>
    <phoneticPr fontId="3" type="noConversion"/>
  </si>
  <si>
    <t>鬆餅</t>
    <phoneticPr fontId="3" type="noConversion"/>
  </si>
  <si>
    <t>芹香魚丸湯</t>
    <phoneticPr fontId="3" type="noConversion"/>
  </si>
  <si>
    <t>大白菜 紅k 蝦皮</t>
    <phoneticPr fontId="3" type="noConversion"/>
  </si>
  <si>
    <t>鬆餅粉</t>
    <phoneticPr fontId="3" type="noConversion"/>
  </si>
  <si>
    <t>魚丸 芹菜</t>
    <phoneticPr fontId="3" type="noConversion"/>
  </si>
  <si>
    <t>美味豬排</t>
    <phoneticPr fontId="3" type="noConversion"/>
  </si>
  <si>
    <t>芋香四色</t>
    <phoneticPr fontId="3" type="noConversion"/>
  </si>
  <si>
    <t>蝦香扁蒲</t>
    <phoneticPr fontId="3" type="noConversion"/>
  </si>
  <si>
    <t>刈薯大骨湯</t>
    <phoneticPr fontId="3" type="noConversion"/>
  </si>
  <si>
    <t>芋頭 三色丁 絞肉</t>
    <phoneticPr fontId="3" type="noConversion"/>
  </si>
  <si>
    <t>扁蒲 紅K 蝦皮</t>
    <phoneticPr fontId="3" type="noConversion"/>
  </si>
  <si>
    <t>刈薯 大骨</t>
    <phoneticPr fontId="3" type="noConversion"/>
  </si>
  <si>
    <t>燕麥飯</t>
    <phoneticPr fontId="3" type="noConversion"/>
  </si>
  <si>
    <t>香菇雞丁</t>
    <phoneticPr fontId="3" type="noConversion"/>
  </si>
  <si>
    <t>肉燥滷蛋</t>
    <phoneticPr fontId="3" type="noConversion"/>
  </si>
  <si>
    <t>鮮蔬什錦</t>
    <phoneticPr fontId="3" type="noConversion"/>
  </si>
  <si>
    <t>仙草蜜</t>
    <phoneticPr fontId="3" type="noConversion"/>
  </si>
  <si>
    <t>雞丁 香菇</t>
    <phoneticPr fontId="3" type="noConversion"/>
  </si>
  <si>
    <t>蛋 絞肉</t>
    <phoneticPr fontId="3" type="noConversion"/>
  </si>
  <si>
    <t>高麗菜 木耳絲 紅K</t>
    <phoneticPr fontId="3" type="noConversion"/>
  </si>
  <si>
    <t>仙草凍 二砂</t>
    <phoneticPr fontId="3" type="noConversion"/>
  </si>
  <si>
    <t>糙米飯</t>
    <phoneticPr fontId="3" type="noConversion"/>
  </si>
  <si>
    <t>蒜泥白肉</t>
    <phoneticPr fontId="3" type="noConversion"/>
  </si>
  <si>
    <t>燙</t>
    <phoneticPr fontId="3" type="noConversion"/>
  </si>
  <si>
    <t>鹹蛋南瓜</t>
    <phoneticPr fontId="3" type="noConversion"/>
  </si>
  <si>
    <t>海帶三絲</t>
    <phoneticPr fontId="3" type="noConversion"/>
  </si>
  <si>
    <t>榨菜肉絲湯</t>
    <phoneticPr fontId="3" type="noConversion"/>
  </si>
  <si>
    <t>肉片 蒜泥</t>
    <phoneticPr fontId="3" type="noConversion"/>
  </si>
  <si>
    <t>南瓜 鹹蛋</t>
    <phoneticPr fontId="3" type="noConversion"/>
  </si>
  <si>
    <t>海帶絲 白干絲 芹菜</t>
    <phoneticPr fontId="3" type="noConversion"/>
  </si>
  <si>
    <t>榨菜 粉絲 肉絲</t>
    <phoneticPr fontId="3" type="noConversion"/>
  </si>
  <si>
    <t>椒麻雞丁</t>
    <phoneticPr fontId="3" type="noConversion"/>
  </si>
  <si>
    <t>蜜汁豆干</t>
    <phoneticPr fontId="3" type="noConversion"/>
  </si>
  <si>
    <t>鮮菇什錦</t>
    <phoneticPr fontId="3" type="noConversion"/>
  </si>
  <si>
    <t>青菜蛋花湯</t>
    <phoneticPr fontId="3" type="noConversion"/>
  </si>
  <si>
    <t>雞丁 乾辣椒</t>
    <phoneticPr fontId="3" type="noConversion"/>
  </si>
  <si>
    <t>豆干片</t>
    <phoneticPr fontId="3" type="noConversion"/>
  </si>
  <si>
    <t>青木瓜 菇 紅k</t>
    <phoneticPr fontId="3" type="noConversion"/>
  </si>
  <si>
    <t>時蔬 蛋</t>
    <phoneticPr fontId="3" type="noConversion"/>
  </si>
  <si>
    <t>全榖根莖類一份約 70大卡,</t>
  </si>
  <si>
    <t>豆魚肉蛋類一份約 75大卡,</t>
  </si>
  <si>
    <t xml:space="preserve"> 蔬菜類一份約 25大卡,</t>
  </si>
  <si>
    <t xml:space="preserve">種子與油脂類一份約 45大卡, </t>
  </si>
  <si>
    <t xml:space="preserve">水果類一份約 60大卡, </t>
  </si>
  <si>
    <t>低脂乳品類一份約 120大卡</t>
  </si>
  <si>
    <t>東安國中 9月份便當菜單</t>
    <phoneticPr fontId="3" type="noConversion"/>
  </si>
  <si>
    <t>咖哩雞丁</t>
    <phoneticPr fontId="3" type="noConversion"/>
  </si>
  <si>
    <t>士林香腸</t>
    <phoneticPr fontId="3" type="noConversion"/>
  </si>
  <si>
    <t>紫菜蛋花湯</t>
    <phoneticPr fontId="3" type="noConversion"/>
  </si>
  <si>
    <t>雞丁 洋芋 紅k</t>
    <phoneticPr fontId="3" type="noConversion"/>
  </si>
  <si>
    <t>紫菜 蛋 青蔥</t>
    <phoneticPr fontId="3" type="noConversion"/>
  </si>
  <si>
    <t>薯餅</t>
    <phoneticPr fontId="3" type="noConversion"/>
  </si>
  <si>
    <t>香酥鮮菇</t>
    <phoneticPr fontId="3" type="noConversion"/>
  </si>
  <si>
    <t>芹香干絲</t>
    <phoneticPr fontId="3" type="noConversion"/>
  </si>
  <si>
    <t>海帶片</t>
    <phoneticPr fontId="3" type="noConversion"/>
  </si>
  <si>
    <t>芝麻球</t>
    <phoneticPr fontId="3" type="noConversion"/>
  </si>
  <si>
    <t>干絲 芹菜 紅K</t>
    <phoneticPr fontId="3" type="noConversion"/>
  </si>
  <si>
    <t>蘿蔔糕</t>
    <phoneticPr fontId="3" type="noConversion"/>
  </si>
  <si>
    <t>香菇貢丸</t>
    <phoneticPr fontId="3" type="noConversion"/>
  </si>
  <si>
    <t>酸辣黑干</t>
    <phoneticPr fontId="3" type="noConversion"/>
  </si>
  <si>
    <t>燒賣</t>
    <phoneticPr fontId="3" type="noConversion"/>
  </si>
  <si>
    <t>雞翅 檸檬</t>
    <phoneticPr fontId="3" type="noConversion"/>
  </si>
  <si>
    <t>蛋 三色丁 番茄醬</t>
    <phoneticPr fontId="3" type="noConversion"/>
  </si>
  <si>
    <t>大黃瓜 生香菇 紅K</t>
    <phoneticPr fontId="3" type="noConversion"/>
  </si>
  <si>
    <t>綠豆 地瓜 二砂</t>
    <phoneticPr fontId="3" type="noConversion"/>
  </si>
  <si>
    <t>一</t>
    <phoneticPr fontId="3" type="noConversion"/>
  </si>
  <si>
    <t>中秋節放假!</t>
    <phoneticPr fontId="3" type="noConversion"/>
  </si>
  <si>
    <t>二</t>
    <phoneticPr fontId="3" type="noConversion"/>
  </si>
  <si>
    <t>香Q白飯</t>
    <phoneticPr fontId="3" type="noConversion"/>
  </si>
  <si>
    <t>蔥爆鴨丁</t>
    <phoneticPr fontId="3" type="noConversion"/>
  </si>
  <si>
    <t>燒</t>
    <phoneticPr fontId="3" type="noConversion"/>
  </si>
  <si>
    <t>白玉三鮮</t>
    <phoneticPr fontId="3" type="noConversion"/>
  </si>
  <si>
    <t>煮</t>
    <phoneticPr fontId="3" type="noConversion"/>
  </si>
  <si>
    <t>麻婆豆腐</t>
    <phoneticPr fontId="3" type="noConversion"/>
  </si>
  <si>
    <t>有機青菜</t>
    <phoneticPr fontId="3" type="noConversion"/>
  </si>
  <si>
    <t>花枝排</t>
    <phoneticPr fontId="3" type="noConversion"/>
  </si>
  <si>
    <t>珍珠丸</t>
    <phoneticPr fontId="3" type="noConversion"/>
  </si>
  <si>
    <t>金針粉絲湯</t>
    <phoneticPr fontId="3" type="noConversion"/>
  </si>
  <si>
    <t>鴨丁 洋蔥 紅k</t>
    <phoneticPr fontId="3" type="noConversion"/>
  </si>
  <si>
    <t>白蘿蔔 紅k 木耳絲</t>
    <phoneticPr fontId="3" type="noConversion"/>
  </si>
  <si>
    <t>豆腐 絞肉 青蔥</t>
    <phoneticPr fontId="3" type="noConversion"/>
  </si>
  <si>
    <t>金針 粉絲 薑絲</t>
    <phoneticPr fontId="3" type="noConversion"/>
  </si>
  <si>
    <t>三</t>
    <phoneticPr fontId="3" type="noConversion"/>
  </si>
  <si>
    <t>義大利麵</t>
    <phoneticPr fontId="3" type="noConversion"/>
  </si>
  <si>
    <t>勁辣雞腿堡</t>
    <phoneticPr fontId="3" type="noConversion"/>
  </si>
  <si>
    <t>炸</t>
    <phoneticPr fontId="3" type="noConversion"/>
  </si>
  <si>
    <t>鮮菇雞柳</t>
    <phoneticPr fontId="3" type="noConversion"/>
  </si>
  <si>
    <t>燴</t>
    <phoneticPr fontId="3" type="noConversion"/>
  </si>
  <si>
    <t>地中海漁夫披薩</t>
    <phoneticPr fontId="3" type="noConversion"/>
  </si>
  <si>
    <t>烤</t>
    <phoneticPr fontId="3" type="noConversion"/>
  </si>
  <si>
    <t>青菜</t>
    <phoneticPr fontId="3" type="noConversion"/>
  </si>
  <si>
    <t>塔香海茸</t>
    <phoneticPr fontId="3" type="noConversion"/>
  </si>
  <si>
    <t>芋仔餅</t>
    <phoneticPr fontId="3" type="noConversion"/>
  </si>
  <si>
    <t>玉米大骨湯</t>
    <phoneticPr fontId="3" type="noConversion"/>
  </si>
  <si>
    <t>雞腿堡</t>
    <phoneticPr fontId="3" type="noConversion"/>
  </si>
  <si>
    <t>雞柳 時蔬 杏鮑菇</t>
    <phoneticPr fontId="3" type="noConversion"/>
  </si>
  <si>
    <t>麵粉 洋蔥 鮪魚 玉米粒</t>
    <phoneticPr fontId="3" type="noConversion"/>
  </si>
  <si>
    <t>玉米段 芹菜</t>
    <phoneticPr fontId="3" type="noConversion"/>
  </si>
  <si>
    <t>四</t>
    <phoneticPr fontId="3" type="noConversion"/>
  </si>
  <si>
    <t>鐵路大排</t>
    <phoneticPr fontId="3" type="noConversion"/>
  </si>
  <si>
    <t>滷</t>
    <phoneticPr fontId="3" type="noConversion"/>
  </si>
  <si>
    <t>玉米三色</t>
    <phoneticPr fontId="3" type="noConversion"/>
  </si>
  <si>
    <t>炒</t>
    <phoneticPr fontId="3" type="noConversion"/>
  </si>
  <si>
    <t>川菜肉絲</t>
    <phoneticPr fontId="3" type="noConversion"/>
  </si>
  <si>
    <t>胖胖果</t>
    <phoneticPr fontId="3" type="noConversion"/>
  </si>
  <si>
    <t>薯條</t>
    <phoneticPr fontId="3" type="noConversion"/>
  </si>
  <si>
    <t>薑絲豬血湯</t>
    <phoneticPr fontId="3" type="noConversion"/>
  </si>
  <si>
    <t>生大排</t>
    <phoneticPr fontId="3" type="noConversion"/>
  </si>
  <si>
    <t>玉米粒 三色丁</t>
    <phoneticPr fontId="3" type="noConversion"/>
  </si>
  <si>
    <t>榨菜 肉絲 紅k</t>
    <phoneticPr fontId="3" type="noConversion"/>
  </si>
  <si>
    <t>豬血 韭菜 薑絲</t>
    <phoneticPr fontId="3" type="noConversion"/>
  </si>
  <si>
    <t>五</t>
    <phoneticPr fontId="3" type="noConversion"/>
  </si>
  <si>
    <t>薏仁飯</t>
    <phoneticPr fontId="3" type="noConversion"/>
  </si>
  <si>
    <t>蠔油雞腿</t>
    <phoneticPr fontId="3" type="noConversion"/>
  </si>
  <si>
    <t>香菇蒸蛋</t>
    <phoneticPr fontId="3" type="noConversion"/>
  </si>
  <si>
    <t>蒸</t>
    <phoneticPr fontId="3" type="noConversion"/>
  </si>
  <si>
    <t>芋香白菜</t>
    <phoneticPr fontId="3" type="noConversion"/>
  </si>
  <si>
    <t>金沙百頁</t>
    <phoneticPr fontId="3" type="noConversion"/>
  </si>
  <si>
    <t>水晶餃</t>
    <phoneticPr fontId="3" type="noConversion"/>
  </si>
  <si>
    <t>珍珠奶茶</t>
    <phoneticPr fontId="3" type="noConversion"/>
  </si>
  <si>
    <t>雞腿</t>
    <phoneticPr fontId="3" type="noConversion"/>
  </si>
  <si>
    <t>蛋  香菇</t>
    <phoneticPr fontId="3" type="noConversion"/>
  </si>
  <si>
    <t>大白菜 芋頭 紅K</t>
    <phoneticPr fontId="3" type="noConversion"/>
  </si>
  <si>
    <t>紅茶包 奶粉 珍珠 二砂</t>
    <phoneticPr fontId="3" type="noConversion"/>
  </si>
  <si>
    <t>小米飯</t>
    <phoneticPr fontId="3" type="noConversion"/>
  </si>
  <si>
    <t>蜜汁子排</t>
    <phoneticPr fontId="3" type="noConversion"/>
  </si>
  <si>
    <t>南洋咖哩</t>
    <phoneticPr fontId="3" type="noConversion"/>
  </si>
  <si>
    <t>打拋肉</t>
    <phoneticPr fontId="3" type="noConversion"/>
  </si>
  <si>
    <t>柳葉魚</t>
    <phoneticPr fontId="3" type="noConversion"/>
  </si>
  <si>
    <t>山藥球</t>
    <phoneticPr fontId="3" type="noConversion"/>
  </si>
  <si>
    <t>什錦菇菇湯</t>
    <phoneticPr fontId="3" type="noConversion"/>
  </si>
  <si>
    <t>子排</t>
    <phoneticPr fontId="3" type="noConversion"/>
  </si>
  <si>
    <t>洋芋 紅k 洋蔥</t>
    <phoneticPr fontId="3" type="noConversion"/>
  </si>
  <si>
    <t>四季豆 絞肉</t>
    <phoneticPr fontId="3" type="noConversion"/>
  </si>
  <si>
    <t>金針菇 菇 時蔬</t>
    <phoneticPr fontId="3" type="noConversion"/>
  </si>
  <si>
    <t>BBQ雞翅</t>
    <phoneticPr fontId="3" type="noConversion"/>
  </si>
  <si>
    <t>客家小炒</t>
    <phoneticPr fontId="3" type="noConversion"/>
  </si>
  <si>
    <t>彩繪粉絲</t>
    <phoneticPr fontId="3" type="noConversion"/>
  </si>
  <si>
    <t>糖醋排骨</t>
    <phoneticPr fontId="3" type="noConversion"/>
  </si>
  <si>
    <t>鍋貼</t>
    <phoneticPr fontId="3" type="noConversion"/>
  </si>
  <si>
    <t>香菇蘿蔔湯</t>
    <phoneticPr fontId="3" type="noConversion"/>
  </si>
  <si>
    <t>雞翅</t>
    <phoneticPr fontId="3" type="noConversion"/>
  </si>
  <si>
    <t>豆干片 芹菜 紅K</t>
    <phoneticPr fontId="3" type="noConversion"/>
  </si>
  <si>
    <t>粉絲 時蔬</t>
    <phoneticPr fontId="3" type="noConversion"/>
  </si>
  <si>
    <t>白蘿蔔 香菇絲</t>
    <phoneticPr fontId="3" type="noConversion"/>
  </si>
  <si>
    <t>咖哩炒飯</t>
    <phoneticPr fontId="3" type="noConversion"/>
  </si>
  <si>
    <t>日式豬排</t>
    <phoneticPr fontId="3" type="noConversion"/>
  </si>
  <si>
    <t>子薑肉絲</t>
    <phoneticPr fontId="3" type="noConversion"/>
  </si>
  <si>
    <t>培根高麗菜</t>
    <phoneticPr fontId="3" type="noConversion"/>
  </si>
  <si>
    <t>米腸</t>
    <phoneticPr fontId="3" type="noConversion"/>
  </si>
  <si>
    <t>香腸</t>
    <phoneticPr fontId="3" type="noConversion"/>
  </si>
  <si>
    <t>和風蔬菜湯</t>
    <phoneticPr fontId="3" type="noConversion"/>
  </si>
  <si>
    <t>豬排</t>
    <phoneticPr fontId="3" type="noConversion"/>
  </si>
  <si>
    <t>肉絲 白蘿蔔 薑絲</t>
    <phoneticPr fontId="3" type="noConversion"/>
  </si>
  <si>
    <t>高麗菜 培根</t>
    <phoneticPr fontId="3" type="noConversion"/>
  </si>
  <si>
    <t>海帶芽 時蔬</t>
    <phoneticPr fontId="3" type="noConversion"/>
  </si>
  <si>
    <t>羅勒雞丁</t>
    <phoneticPr fontId="3" type="noConversion"/>
  </si>
  <si>
    <t>豆瓣桂筍</t>
    <phoneticPr fontId="3" type="noConversion"/>
  </si>
  <si>
    <t>悶</t>
    <phoneticPr fontId="3" type="noConversion"/>
  </si>
  <si>
    <t>韭菜銀芽</t>
    <phoneticPr fontId="3" type="noConversion"/>
  </si>
  <si>
    <t>香雞堡</t>
    <phoneticPr fontId="3" type="noConversion"/>
  </si>
  <si>
    <t>芋泥丸</t>
    <phoneticPr fontId="3" type="noConversion"/>
  </si>
  <si>
    <t>玉米濃湯</t>
    <phoneticPr fontId="3" type="noConversion"/>
  </si>
  <si>
    <t>雞丁 九層塔</t>
    <phoneticPr fontId="3" type="noConversion"/>
  </si>
  <si>
    <t>桂竹筍 豆瓣醬</t>
    <phoneticPr fontId="3" type="noConversion"/>
  </si>
  <si>
    <t>豆芽菜 韭菜</t>
    <phoneticPr fontId="3" type="noConversion"/>
  </si>
  <si>
    <t>玉米粒 紅K 蛋</t>
    <phoneticPr fontId="3" type="noConversion"/>
  </si>
  <si>
    <t>地瓜飯</t>
    <phoneticPr fontId="3" type="noConversion"/>
  </si>
  <si>
    <t>醬燒大排</t>
    <phoneticPr fontId="3" type="noConversion"/>
  </si>
  <si>
    <t>金華百花蛋</t>
    <phoneticPr fontId="3" type="noConversion"/>
  </si>
  <si>
    <t>紅燒海結</t>
    <phoneticPr fontId="3" type="noConversion"/>
  </si>
  <si>
    <t>米血糕</t>
    <phoneticPr fontId="3" type="noConversion"/>
  </si>
  <si>
    <t>春捲</t>
    <phoneticPr fontId="3" type="noConversion"/>
  </si>
  <si>
    <t>檸檬愛玉湯</t>
    <phoneticPr fontId="3" type="noConversion"/>
  </si>
  <si>
    <t>蛋 洋蔥 玉米粒 毛豆仁</t>
    <phoneticPr fontId="3" type="noConversion"/>
  </si>
  <si>
    <t>海帶結 百頁結</t>
    <phoneticPr fontId="3" type="noConversion"/>
  </si>
  <si>
    <t>愛玉 檸檬 二砂</t>
    <phoneticPr fontId="3" type="noConversion"/>
  </si>
  <si>
    <t>五穀飯</t>
    <phoneticPr fontId="3" type="noConversion"/>
  </si>
  <si>
    <t>梅林雞腿</t>
    <phoneticPr fontId="3" type="noConversion"/>
  </si>
  <si>
    <t>蔥爆豆腐</t>
    <phoneticPr fontId="3" type="noConversion"/>
  </si>
  <si>
    <t>大瓜什錦</t>
    <phoneticPr fontId="3" type="noConversion"/>
  </si>
  <si>
    <t>小羊腸</t>
    <phoneticPr fontId="3" type="noConversion"/>
  </si>
  <si>
    <t>生煎包</t>
    <phoneticPr fontId="3" type="noConversion"/>
  </si>
  <si>
    <t>番茄豆芽湯</t>
    <phoneticPr fontId="3" type="noConversion"/>
  </si>
  <si>
    <t>雞腿 梅林醬</t>
    <phoneticPr fontId="3" type="noConversion"/>
  </si>
  <si>
    <t>大黃瓜 紅k 木耳絲</t>
    <phoneticPr fontId="3" type="noConversion"/>
  </si>
  <si>
    <t>番茄 黃豆芽</t>
    <phoneticPr fontId="3" type="noConversion"/>
  </si>
  <si>
    <t>深海魚排</t>
    <phoneticPr fontId="3" type="noConversion"/>
  </si>
  <si>
    <t>雪菜肉末</t>
    <phoneticPr fontId="3" type="noConversion"/>
  </si>
  <si>
    <t>韓式燒肉</t>
    <phoneticPr fontId="3" type="noConversion"/>
  </si>
  <si>
    <t>麥克雞塊</t>
    <phoneticPr fontId="3" type="noConversion"/>
  </si>
  <si>
    <t>地瓜條</t>
    <phoneticPr fontId="3" type="noConversion"/>
  </si>
  <si>
    <t>鮮菇腐皮湯</t>
    <phoneticPr fontId="3" type="noConversion"/>
  </si>
  <si>
    <t>魚排</t>
    <phoneticPr fontId="3" type="noConversion"/>
  </si>
  <si>
    <t>雪菜 絞肉</t>
    <phoneticPr fontId="3" type="noConversion"/>
  </si>
  <si>
    <t>肉片 洋蔥</t>
    <phoneticPr fontId="3" type="noConversion"/>
  </si>
  <si>
    <t>菇 腐皮</t>
    <phoneticPr fontId="3" type="noConversion"/>
  </si>
  <si>
    <t>什錦炒麵</t>
    <phoneticPr fontId="3" type="noConversion"/>
  </si>
  <si>
    <t>蠔油雞翅</t>
    <phoneticPr fontId="3" type="noConversion"/>
  </si>
  <si>
    <t>白菜滷</t>
    <phoneticPr fontId="3" type="noConversion"/>
  </si>
  <si>
    <t>花生燒肉</t>
    <phoneticPr fontId="3" type="noConversion"/>
  </si>
  <si>
    <t>銀絲卷</t>
    <phoneticPr fontId="3" type="noConversion"/>
  </si>
  <si>
    <t>玉米布丁酥</t>
    <phoneticPr fontId="3" type="noConversion"/>
  </si>
  <si>
    <t>芹香魚丸湯</t>
    <phoneticPr fontId="3" type="noConversion"/>
  </si>
  <si>
    <t>大白菜 紅k 蝦皮</t>
    <phoneticPr fontId="3" type="noConversion"/>
  </si>
  <si>
    <t>肉丁 涼薯 花生</t>
    <phoneticPr fontId="3" type="noConversion"/>
  </si>
  <si>
    <t>魚丸 芹菜</t>
    <phoneticPr fontId="3" type="noConversion"/>
  </si>
  <si>
    <t>美味豬排</t>
    <phoneticPr fontId="3" type="noConversion"/>
  </si>
  <si>
    <t>芋香四色</t>
    <phoneticPr fontId="3" type="noConversion"/>
  </si>
  <si>
    <t>蝦香扁蒲</t>
    <phoneticPr fontId="3" type="noConversion"/>
  </si>
  <si>
    <t>蛋皮松花捲</t>
    <phoneticPr fontId="3" type="noConversion"/>
  </si>
  <si>
    <t>花枝丸</t>
    <phoneticPr fontId="3" type="noConversion"/>
  </si>
  <si>
    <t>刈薯大骨湯</t>
    <phoneticPr fontId="3" type="noConversion"/>
  </si>
  <si>
    <t>里肌肉</t>
    <phoneticPr fontId="3" type="noConversion"/>
  </si>
  <si>
    <t>芋頭 三色丁 絞肉</t>
    <phoneticPr fontId="3" type="noConversion"/>
  </si>
  <si>
    <t>扁蒲 紅K 蝦皮</t>
    <phoneticPr fontId="3" type="noConversion"/>
  </si>
  <si>
    <t>刈薯 大骨</t>
    <phoneticPr fontId="3" type="noConversion"/>
  </si>
  <si>
    <t>燕麥飯</t>
    <phoneticPr fontId="3" type="noConversion"/>
  </si>
  <si>
    <t>香烤雞排</t>
    <phoneticPr fontId="3" type="noConversion"/>
  </si>
  <si>
    <t>金茸冬瓜</t>
    <phoneticPr fontId="3" type="noConversion"/>
  </si>
  <si>
    <t>鮮蔬什錦</t>
    <phoneticPr fontId="3" type="noConversion"/>
  </si>
  <si>
    <t>半邊月</t>
    <phoneticPr fontId="3" type="noConversion"/>
  </si>
  <si>
    <t>叉燒肉</t>
    <phoneticPr fontId="3" type="noConversion"/>
  </si>
  <si>
    <t>仙草蜜</t>
    <phoneticPr fontId="3" type="noConversion"/>
  </si>
  <si>
    <t>雞排</t>
    <phoneticPr fontId="3" type="noConversion"/>
  </si>
  <si>
    <t>冬瓜 金針菇</t>
    <phoneticPr fontId="3" type="noConversion"/>
  </si>
  <si>
    <t>高麗菜 木耳絲 紅K</t>
    <phoneticPr fontId="3" type="noConversion"/>
  </si>
  <si>
    <t>仙草凍 二砂</t>
    <phoneticPr fontId="3" type="noConversion"/>
  </si>
  <si>
    <t>糙米飯</t>
    <phoneticPr fontId="3" type="noConversion"/>
  </si>
  <si>
    <t>糖醋肉排</t>
    <phoneticPr fontId="3" type="noConversion"/>
  </si>
  <si>
    <t>鹹蛋南瓜</t>
    <phoneticPr fontId="3" type="noConversion"/>
  </si>
  <si>
    <t>海帶三絲</t>
    <phoneticPr fontId="3" type="noConversion"/>
  </si>
  <si>
    <t>一口腸</t>
    <phoneticPr fontId="3" type="noConversion"/>
  </si>
  <si>
    <t>干貝酥</t>
    <phoneticPr fontId="3" type="noConversion"/>
  </si>
  <si>
    <t>榨菜肉絲湯</t>
    <phoneticPr fontId="3" type="noConversion"/>
  </si>
  <si>
    <t>豬排 番茄醬</t>
    <phoneticPr fontId="3" type="noConversion"/>
  </si>
  <si>
    <t>南瓜 鹹蛋</t>
    <phoneticPr fontId="3" type="noConversion"/>
  </si>
  <si>
    <t>海帶絲 白干絲 芹菜</t>
    <phoneticPr fontId="3" type="noConversion"/>
  </si>
  <si>
    <t>榨菜 粉絲 肉絲</t>
    <phoneticPr fontId="3" type="noConversion"/>
  </si>
  <si>
    <t>椒麻雞丁</t>
    <phoneticPr fontId="3" type="noConversion"/>
  </si>
  <si>
    <t>蜜汁豆干</t>
    <phoneticPr fontId="3" type="noConversion"/>
  </si>
  <si>
    <t>鮮菇什錦</t>
    <phoneticPr fontId="3" type="noConversion"/>
  </si>
  <si>
    <t>海鮮排</t>
    <phoneticPr fontId="3" type="noConversion"/>
  </si>
  <si>
    <t>山藥捲</t>
    <phoneticPr fontId="3" type="noConversion"/>
  </si>
  <si>
    <t>青菜蛋花湯</t>
    <phoneticPr fontId="3" type="noConversion"/>
  </si>
  <si>
    <t>雞丁 乾辣椒</t>
    <phoneticPr fontId="3" type="noConversion"/>
  </si>
  <si>
    <t>豆干片</t>
    <phoneticPr fontId="3" type="noConversion"/>
  </si>
  <si>
    <t>青木瓜 菇 紅k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</si>
</sst>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3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36"/>
      <color rgb="FF0000FF"/>
      <name val="華康POP1體W5"/>
      <family val="5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8"/>
      <color rgb="FF0000FF"/>
      <name val="微軟正黑體"/>
      <family val="2"/>
      <charset val="136"/>
    </font>
    <font>
      <sz val="8"/>
      <color rgb="FF0000FF"/>
      <name val="新細明體"/>
      <family val="2"/>
      <charset val="136"/>
      <scheme val="minor"/>
    </font>
    <font>
      <b/>
      <i/>
      <sz val="14"/>
      <color rgb="FF00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22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9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0" borderId="4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44" applyNumberFormat="0" applyAlignment="0" applyProtection="0">
      <alignment vertical="center"/>
    </xf>
    <xf numFmtId="0" fontId="31" fillId="19" borderId="50" applyNumberFormat="0" applyAlignment="0" applyProtection="0">
      <alignment vertical="center"/>
    </xf>
    <xf numFmtId="0" fontId="32" fillId="25" borderId="51" applyNumberForma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177" fontId="5" fillId="0" borderId="10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center" vertical="center" shrinkToFit="1"/>
    </xf>
    <xf numFmtId="178" fontId="5" fillId="0" borderId="13" xfId="0" applyNumberFormat="1" applyFont="1" applyFill="1" applyBorder="1" applyAlignment="1">
      <alignment horizontal="center" vertical="center" shrinkToFit="1"/>
    </xf>
    <xf numFmtId="176" fontId="5" fillId="0" borderId="14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shrinkToFit="1"/>
    </xf>
    <xf numFmtId="177" fontId="5" fillId="0" borderId="11" xfId="0" applyNumberFormat="1" applyFont="1" applyFill="1" applyBorder="1" applyAlignment="1">
      <alignment horizontal="center" vertical="center" shrinkToFit="1"/>
    </xf>
    <xf numFmtId="178" fontId="5" fillId="0" borderId="11" xfId="0" applyNumberFormat="1" applyFont="1" applyFill="1" applyBorder="1" applyAlignment="1">
      <alignment horizontal="center" vertical="center" shrinkToFit="1"/>
    </xf>
    <xf numFmtId="178" fontId="5" fillId="0" borderId="16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176" fontId="5" fillId="2" borderId="9" xfId="0" applyNumberFormat="1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177" fontId="5" fillId="2" borderId="10" xfId="0" applyNumberFormat="1" applyFont="1" applyFill="1" applyBorder="1" applyAlignment="1">
      <alignment horizontal="center" vertical="center" shrinkToFit="1"/>
    </xf>
    <xf numFmtId="178" fontId="5" fillId="2" borderId="11" xfId="0" applyNumberFormat="1" applyFont="1" applyFill="1" applyBorder="1" applyAlignment="1">
      <alignment horizontal="center" vertical="center" shrinkToFit="1"/>
    </xf>
    <xf numFmtId="178" fontId="5" fillId="2" borderId="12" xfId="0" applyNumberFormat="1" applyFont="1" applyFill="1" applyBorder="1" applyAlignment="1">
      <alignment horizontal="center" vertical="center" shrinkToFit="1"/>
    </xf>
    <xf numFmtId="178" fontId="5" fillId="2" borderId="16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176" fontId="5" fillId="2" borderId="14" xfId="0" applyNumberFormat="1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177" fontId="5" fillId="2" borderId="11" xfId="0" applyNumberFormat="1" applyFont="1" applyFill="1" applyBorder="1" applyAlignment="1">
      <alignment horizontal="center" vertical="center" shrinkToFit="1"/>
    </xf>
    <xf numFmtId="178" fontId="5" fillId="2" borderId="1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6" fontId="5" fillId="3" borderId="9" xfId="0" applyNumberFormat="1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177" fontId="5" fillId="3" borderId="10" xfId="0" applyNumberFormat="1" applyFont="1" applyFill="1" applyBorder="1" applyAlignment="1">
      <alignment horizontal="center" vertical="center" shrinkToFit="1"/>
    </xf>
    <xf numFmtId="178" fontId="5" fillId="3" borderId="11" xfId="0" applyNumberFormat="1" applyFont="1" applyFill="1" applyBorder="1" applyAlignment="1">
      <alignment horizontal="center" vertical="center" shrinkToFit="1"/>
    </xf>
    <xf numFmtId="178" fontId="5" fillId="3" borderId="0" xfId="0" applyNumberFormat="1" applyFont="1" applyFill="1" applyBorder="1" applyAlignment="1">
      <alignment horizontal="center" vertical="center" shrinkToFit="1"/>
    </xf>
    <xf numFmtId="178" fontId="5" fillId="3" borderId="16" xfId="0" applyNumberFormat="1" applyFont="1" applyFill="1" applyBorder="1" applyAlignment="1">
      <alignment horizontal="center" vertical="center" shrinkToFit="1"/>
    </xf>
    <xf numFmtId="176" fontId="5" fillId="3" borderId="14" xfId="0" applyNumberFormat="1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177" fontId="5" fillId="3" borderId="11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 shrinkToFit="1"/>
    </xf>
    <xf numFmtId="178" fontId="5" fillId="0" borderId="11" xfId="0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horizontal="center" vertical="center" shrinkToFit="1"/>
    </xf>
    <xf numFmtId="178" fontId="5" fillId="0" borderId="1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178" fontId="5" fillId="0" borderId="17" xfId="0" applyNumberFormat="1" applyFont="1" applyFill="1" applyBorder="1" applyAlignment="1">
      <alignment horizontal="center" vertical="center" shrinkToFit="1"/>
    </xf>
    <xf numFmtId="178" fontId="5" fillId="0" borderId="21" xfId="0" applyNumberFormat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0" fillId="0" borderId="0" xfId="0" applyBorder="1">
      <alignment vertical="center"/>
    </xf>
    <xf numFmtId="176" fontId="5" fillId="0" borderId="22" xfId="0" applyNumberFormat="1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177" fontId="5" fillId="0" borderId="23" xfId="0" applyNumberFormat="1" applyFont="1" applyBorder="1" applyAlignment="1">
      <alignment horizontal="center" vertical="center" shrinkToFit="1"/>
    </xf>
    <xf numFmtId="178" fontId="5" fillId="0" borderId="3" xfId="0" applyNumberFormat="1" applyFont="1" applyFill="1" applyBorder="1" applyAlignment="1">
      <alignment horizontal="center" vertical="center" shrinkToFit="1"/>
    </xf>
    <xf numFmtId="178" fontId="5" fillId="0" borderId="2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176" fontId="5" fillId="0" borderId="26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30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5" fillId="0" borderId="3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shrinkToFit="1"/>
    </xf>
    <xf numFmtId="178" fontId="5" fillId="0" borderId="33" xfId="0" applyNumberFormat="1" applyFont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176" fontId="5" fillId="3" borderId="26" xfId="0" applyNumberFormat="1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 wrapText="1" shrinkToFit="1"/>
    </xf>
    <xf numFmtId="178" fontId="5" fillId="3" borderId="10" xfId="0" applyNumberFormat="1" applyFont="1" applyFill="1" applyBorder="1" applyAlignment="1">
      <alignment horizontal="center" vertical="center" shrinkToFit="1"/>
    </xf>
    <xf numFmtId="176" fontId="5" fillId="3" borderId="31" xfId="0" applyNumberFormat="1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wrapText="1" shrinkToFit="1"/>
    </xf>
    <xf numFmtId="178" fontId="5" fillId="0" borderId="12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shrinkToFit="1"/>
    </xf>
    <xf numFmtId="178" fontId="5" fillId="0" borderId="23" xfId="0" applyNumberFormat="1" applyFont="1" applyFill="1" applyBorder="1" applyAlignment="1">
      <alignment horizontal="center" vertical="center" shrinkToFit="1"/>
    </xf>
    <xf numFmtId="178" fontId="5" fillId="0" borderId="34" xfId="0" applyNumberFormat="1" applyFont="1" applyFill="1" applyBorder="1" applyAlignment="1">
      <alignment horizontal="center" vertical="center" shrinkToFit="1"/>
    </xf>
    <xf numFmtId="178" fontId="5" fillId="0" borderId="35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178" fontId="5" fillId="3" borderId="15" xfId="0" applyNumberFormat="1" applyFont="1" applyFill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8" fontId="5" fillId="0" borderId="20" xfId="0" applyNumberFormat="1" applyFont="1" applyFill="1" applyBorder="1" applyAlignment="1">
      <alignment horizontal="center" vertical="center" shrinkToFit="1"/>
    </xf>
    <xf numFmtId="176" fontId="5" fillId="0" borderId="39" xfId="0" applyNumberFormat="1" applyFont="1" applyBorder="1" applyAlignment="1">
      <alignment horizontal="center" vertical="center" shrinkToFit="1"/>
    </xf>
    <xf numFmtId="178" fontId="5" fillId="0" borderId="24" xfId="0" applyNumberFormat="1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176" fontId="5" fillId="0" borderId="40" xfId="0" applyNumberFormat="1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7" fontId="5" fillId="0" borderId="41" xfId="0" applyNumberFormat="1" applyFont="1" applyBorder="1" applyAlignment="1">
      <alignment horizontal="center" vertical="center" shrinkToFit="1"/>
    </xf>
    <xf numFmtId="178" fontId="5" fillId="0" borderId="4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8" fontId="5" fillId="0" borderId="42" xfId="0" applyNumberFormat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9" fillId="0" borderId="5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center" vertical="center" shrinkToFit="1"/>
    </xf>
  </cellXfs>
  <cellStyles count="322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10" xfId="19"/>
    <cellStyle name="一般 10 2" xfId="20"/>
    <cellStyle name="一般 10 3" xfId="21"/>
    <cellStyle name="一般 11" xfId="22"/>
    <cellStyle name="一般 11 2" xfId="23"/>
    <cellStyle name="一般 11 3" xfId="24"/>
    <cellStyle name="一般 12" xfId="25"/>
    <cellStyle name="一般 12 2" xfId="26"/>
    <cellStyle name="一般 13" xfId="27"/>
    <cellStyle name="一般 2" xfId="28"/>
    <cellStyle name="一般 2 10" xfId="29"/>
    <cellStyle name="一般 2 2" xfId="30"/>
    <cellStyle name="一般 2 2 2" xfId="31"/>
    <cellStyle name="一般 2 2 2 2" xfId="32"/>
    <cellStyle name="一般 2 2 2 2 2" xfId="33"/>
    <cellStyle name="一般 2 2 2 2 3" xfId="34"/>
    <cellStyle name="一般 2 2 2 3" xfId="35"/>
    <cellStyle name="一般 2 2 2 3 2" xfId="36"/>
    <cellStyle name="一般 2 2 2 3 3" xfId="37"/>
    <cellStyle name="一般 2 2 2 4" xfId="38"/>
    <cellStyle name="一般 2 2 2 4 2" xfId="39"/>
    <cellStyle name="一般 2 2 2 4 3" xfId="40"/>
    <cellStyle name="一般 2 2 2 5" xfId="41"/>
    <cellStyle name="一般 2 2 2 5 2" xfId="42"/>
    <cellStyle name="一般 2 2 2 6" xfId="43"/>
    <cellStyle name="一般 2 2 3" xfId="44"/>
    <cellStyle name="一般 2 2 3 2" xfId="45"/>
    <cellStyle name="一般 2 2 3 3" xfId="46"/>
    <cellStyle name="一般 2 2 4" xfId="47"/>
    <cellStyle name="一般 2 2 4 2" xfId="48"/>
    <cellStyle name="一般 2 2 4 3" xfId="49"/>
    <cellStyle name="一般 2 2 5" xfId="50"/>
    <cellStyle name="一般 2 2 5 2" xfId="51"/>
    <cellStyle name="一般 2 2 5 3" xfId="52"/>
    <cellStyle name="一般 2 2 6" xfId="53"/>
    <cellStyle name="一般 2 2 6 2" xfId="54"/>
    <cellStyle name="一般 2 2 7" xfId="55"/>
    <cellStyle name="一般 2 3" xfId="56"/>
    <cellStyle name="一般 2 3 2" xfId="57"/>
    <cellStyle name="一般 2 3 2 2" xfId="58"/>
    <cellStyle name="一般 2 3 2 3" xfId="59"/>
    <cellStyle name="一般 2 3 3" xfId="60"/>
    <cellStyle name="一般 2 3 3 2" xfId="61"/>
    <cellStyle name="一般 2 3 3 3" xfId="62"/>
    <cellStyle name="一般 2 3 4" xfId="63"/>
    <cellStyle name="一般 2 3 4 2" xfId="64"/>
    <cellStyle name="一般 2 3 4 3" xfId="65"/>
    <cellStyle name="一般 2 3 5" xfId="66"/>
    <cellStyle name="一般 2 3 5 2" xfId="67"/>
    <cellStyle name="一般 2 3 6" xfId="68"/>
    <cellStyle name="一般 2 4" xfId="69"/>
    <cellStyle name="一般 2 5" xfId="70"/>
    <cellStyle name="一般 2 5 2" xfId="71"/>
    <cellStyle name="一般 2 5 2 2" xfId="72"/>
    <cellStyle name="一般 2 5 2 3" xfId="73"/>
    <cellStyle name="一般 2 5 3" xfId="74"/>
    <cellStyle name="一般 2 5 3 2" xfId="75"/>
    <cellStyle name="一般 2 5 3 3" xfId="76"/>
    <cellStyle name="一般 2 5 4" xfId="77"/>
    <cellStyle name="一般 2 5 4 2" xfId="78"/>
    <cellStyle name="一般 2 5 4 3" xfId="79"/>
    <cellStyle name="一般 2 5 5" xfId="80"/>
    <cellStyle name="一般 2 5 5 2" xfId="81"/>
    <cellStyle name="一般 2 5 6" xfId="82"/>
    <cellStyle name="一般 2 6" xfId="83"/>
    <cellStyle name="一般 2 6 2" xfId="84"/>
    <cellStyle name="一般 2 6 2 2" xfId="85"/>
    <cellStyle name="一般 2 6 2 3" xfId="86"/>
    <cellStyle name="一般 2 6 3" xfId="87"/>
    <cellStyle name="一般 2 6 3 2" xfId="88"/>
    <cellStyle name="一般 2 6 3 3" xfId="89"/>
    <cellStyle name="一般 2 6 4" xfId="90"/>
    <cellStyle name="一般 2 6 4 2" xfId="91"/>
    <cellStyle name="一般 2 6 5" xfId="92"/>
    <cellStyle name="一般 2 7" xfId="93"/>
    <cellStyle name="一般 2 7 2" xfId="94"/>
    <cellStyle name="一般 2 7 3" xfId="95"/>
    <cellStyle name="一般 2 8" xfId="96"/>
    <cellStyle name="一般 2 8 2" xfId="97"/>
    <cellStyle name="一般 2 8 3" xfId="98"/>
    <cellStyle name="一般 2 9" xfId="99"/>
    <cellStyle name="一般 2 9 2" xfId="100"/>
    <cellStyle name="一般 3" xfId="101"/>
    <cellStyle name="一般 4" xfId="102"/>
    <cellStyle name="一般 4 10" xfId="103"/>
    <cellStyle name="一般 4 2" xfId="104"/>
    <cellStyle name="一般 4 2 2" xfId="105"/>
    <cellStyle name="一般 4 2 2 2" xfId="106"/>
    <cellStyle name="一般 4 2 2 2 2" xfId="107"/>
    <cellStyle name="一般 4 2 2 2 3" xfId="108"/>
    <cellStyle name="一般 4 2 2 3" xfId="109"/>
    <cellStyle name="一般 4 2 2 3 2" xfId="110"/>
    <cellStyle name="一般 4 2 2 3 3" xfId="111"/>
    <cellStyle name="一般 4 2 2 4" xfId="112"/>
    <cellStyle name="一般 4 2 2 4 2" xfId="113"/>
    <cellStyle name="一般 4 2 2 4 3" xfId="114"/>
    <cellStyle name="一般 4 2 2 5" xfId="115"/>
    <cellStyle name="一般 4 2 2 5 2" xfId="116"/>
    <cellStyle name="一般 4 2 2 6" xfId="117"/>
    <cellStyle name="一般 4 2 3" xfId="118"/>
    <cellStyle name="一般 4 2 3 2" xfId="119"/>
    <cellStyle name="一般 4 2 3 3" xfId="120"/>
    <cellStyle name="一般 4 2 4" xfId="121"/>
    <cellStyle name="一般 4 2 4 2" xfId="122"/>
    <cellStyle name="一般 4 2 4 3" xfId="123"/>
    <cellStyle name="一般 4 2 5" xfId="124"/>
    <cellStyle name="一般 4 2 5 2" xfId="125"/>
    <cellStyle name="一般 4 2 5 3" xfId="126"/>
    <cellStyle name="一般 4 2 6" xfId="127"/>
    <cellStyle name="一般 4 2 6 2" xfId="128"/>
    <cellStyle name="一般 4 2 7" xfId="129"/>
    <cellStyle name="一般 4 3" xfId="130"/>
    <cellStyle name="一般 4 3 2" xfId="131"/>
    <cellStyle name="一般 4 3 2 2" xfId="132"/>
    <cellStyle name="一般 4 3 2 3" xfId="133"/>
    <cellStyle name="一般 4 3 3" xfId="134"/>
    <cellStyle name="一般 4 3 3 2" xfId="135"/>
    <cellStyle name="一般 4 3 3 3" xfId="136"/>
    <cellStyle name="一般 4 3 4" xfId="137"/>
    <cellStyle name="一般 4 3 4 2" xfId="138"/>
    <cellStyle name="一般 4 3 4 3" xfId="139"/>
    <cellStyle name="一般 4 3 5" xfId="140"/>
    <cellStyle name="一般 4 3 5 2" xfId="141"/>
    <cellStyle name="一般 4 3 6" xfId="142"/>
    <cellStyle name="一般 4 4" xfId="143"/>
    <cellStyle name="一般 4 5" xfId="144"/>
    <cellStyle name="一般 4 5 2" xfId="145"/>
    <cellStyle name="一般 4 5 2 2" xfId="146"/>
    <cellStyle name="一般 4 5 2 3" xfId="147"/>
    <cellStyle name="一般 4 5 3" xfId="148"/>
    <cellStyle name="一般 4 5 3 2" xfId="149"/>
    <cellStyle name="一般 4 5 3 3" xfId="150"/>
    <cellStyle name="一般 4 5 4" xfId="151"/>
    <cellStyle name="一般 4 5 4 2" xfId="152"/>
    <cellStyle name="一般 4 5 4 3" xfId="153"/>
    <cellStyle name="一般 4 5 5" xfId="154"/>
    <cellStyle name="一般 4 5 5 2" xfId="155"/>
    <cellStyle name="一般 4 5 6" xfId="156"/>
    <cellStyle name="一般 4 6" xfId="157"/>
    <cellStyle name="一般 4 6 2" xfId="158"/>
    <cellStyle name="一般 4 6 2 2" xfId="159"/>
    <cellStyle name="一般 4 6 2 3" xfId="160"/>
    <cellStyle name="一般 4 6 3" xfId="161"/>
    <cellStyle name="一般 4 6 3 2" xfId="162"/>
    <cellStyle name="一般 4 6 3 3" xfId="163"/>
    <cellStyle name="一般 4 6 4" xfId="164"/>
    <cellStyle name="一般 4 6 4 2" xfId="165"/>
    <cellStyle name="一般 4 6 5" xfId="166"/>
    <cellStyle name="一般 4 7" xfId="167"/>
    <cellStyle name="一般 4 7 2" xfId="168"/>
    <cellStyle name="一般 4 7 3" xfId="169"/>
    <cellStyle name="一般 4 8" xfId="170"/>
    <cellStyle name="一般 4 8 2" xfId="171"/>
    <cellStyle name="一般 4 8 3" xfId="172"/>
    <cellStyle name="一般 4 9" xfId="173"/>
    <cellStyle name="一般 4 9 2" xfId="174"/>
    <cellStyle name="一般 5" xfId="175"/>
    <cellStyle name="一般 5 10" xfId="176"/>
    <cellStyle name="一般 5 2" xfId="177"/>
    <cellStyle name="一般 5 2 2" xfId="178"/>
    <cellStyle name="一般 5 2 2 2" xfId="179"/>
    <cellStyle name="一般 5 2 2 2 2" xfId="180"/>
    <cellStyle name="一般 5 2 2 2 3" xfId="181"/>
    <cellStyle name="一般 5 2 2 3" xfId="182"/>
    <cellStyle name="一般 5 2 2 3 2" xfId="183"/>
    <cellStyle name="一般 5 2 2 3 3" xfId="184"/>
    <cellStyle name="一般 5 2 2 4" xfId="185"/>
    <cellStyle name="一般 5 2 2 4 2" xfId="186"/>
    <cellStyle name="一般 5 2 2 4 3" xfId="187"/>
    <cellStyle name="一般 5 2 2 5" xfId="188"/>
    <cellStyle name="一般 5 2 2 5 2" xfId="189"/>
    <cellStyle name="一般 5 2 2 6" xfId="190"/>
    <cellStyle name="一般 5 2 3" xfId="191"/>
    <cellStyle name="一般 5 2 3 2" xfId="192"/>
    <cellStyle name="一般 5 2 3 3" xfId="193"/>
    <cellStyle name="一般 5 2 4" xfId="194"/>
    <cellStyle name="一般 5 2 4 2" xfId="195"/>
    <cellStyle name="一般 5 2 4 3" xfId="196"/>
    <cellStyle name="一般 5 2 5" xfId="197"/>
    <cellStyle name="一般 5 2 5 2" xfId="198"/>
    <cellStyle name="一般 5 2 5 3" xfId="199"/>
    <cellStyle name="一般 5 2 6" xfId="200"/>
    <cellStyle name="一般 5 2 6 2" xfId="201"/>
    <cellStyle name="一般 5 2 7" xfId="202"/>
    <cellStyle name="一般 5 3" xfId="203"/>
    <cellStyle name="一般 5 3 2" xfId="204"/>
    <cellStyle name="一般 5 3 2 2" xfId="205"/>
    <cellStyle name="一般 5 3 2 3" xfId="206"/>
    <cellStyle name="一般 5 3 3" xfId="207"/>
    <cellStyle name="一般 5 3 3 2" xfId="208"/>
    <cellStyle name="一般 5 3 3 3" xfId="209"/>
    <cellStyle name="一般 5 3 4" xfId="210"/>
    <cellStyle name="一般 5 3 4 2" xfId="211"/>
    <cellStyle name="一般 5 3 4 3" xfId="212"/>
    <cellStyle name="一般 5 3 5" xfId="213"/>
    <cellStyle name="一般 5 3 5 2" xfId="214"/>
    <cellStyle name="一般 5 3 6" xfId="215"/>
    <cellStyle name="一般 5 4" xfId="216"/>
    <cellStyle name="一般 5 5" xfId="217"/>
    <cellStyle name="一般 5 5 2" xfId="218"/>
    <cellStyle name="一般 5 5 2 2" xfId="219"/>
    <cellStyle name="一般 5 5 2 3" xfId="220"/>
    <cellStyle name="一般 5 5 3" xfId="221"/>
    <cellStyle name="一般 5 5 3 2" xfId="222"/>
    <cellStyle name="一般 5 5 3 3" xfId="223"/>
    <cellStyle name="一般 5 5 4" xfId="224"/>
    <cellStyle name="一般 5 5 4 2" xfId="225"/>
    <cellStyle name="一般 5 5 4 3" xfId="226"/>
    <cellStyle name="一般 5 5 5" xfId="227"/>
    <cellStyle name="一般 5 5 5 2" xfId="228"/>
    <cellStyle name="一般 5 5 6" xfId="229"/>
    <cellStyle name="一般 5 6" xfId="230"/>
    <cellStyle name="一般 5 6 2" xfId="231"/>
    <cellStyle name="一般 5 6 2 2" xfId="232"/>
    <cellStyle name="一般 5 6 2 3" xfId="233"/>
    <cellStyle name="一般 5 6 3" xfId="234"/>
    <cellStyle name="一般 5 6 3 2" xfId="235"/>
    <cellStyle name="一般 5 6 3 3" xfId="236"/>
    <cellStyle name="一般 5 6 4" xfId="237"/>
    <cellStyle name="一般 5 6 4 2" xfId="238"/>
    <cellStyle name="一般 5 6 5" xfId="239"/>
    <cellStyle name="一般 5 7" xfId="240"/>
    <cellStyle name="一般 5 7 2" xfId="241"/>
    <cellStyle name="一般 5 7 3" xfId="242"/>
    <cellStyle name="一般 5 8" xfId="243"/>
    <cellStyle name="一般 5 8 2" xfId="244"/>
    <cellStyle name="一般 5 8 3" xfId="245"/>
    <cellStyle name="一般 5 9" xfId="246"/>
    <cellStyle name="一般 5 9 2" xfId="247"/>
    <cellStyle name="一般 6" xfId="248"/>
    <cellStyle name="一般 7" xfId="249"/>
    <cellStyle name="一般 7 2" xfId="250"/>
    <cellStyle name="一般 7 2 2" xfId="251"/>
    <cellStyle name="一般 7 2 2 2" xfId="252"/>
    <cellStyle name="一般 7 2 2 3" xfId="253"/>
    <cellStyle name="一般 7 2 3" xfId="254"/>
    <cellStyle name="一般 7 2 3 2" xfId="255"/>
    <cellStyle name="一般 7 2 3 3" xfId="256"/>
    <cellStyle name="一般 7 2 4" xfId="257"/>
    <cellStyle name="一般 7 2 4 2" xfId="258"/>
    <cellStyle name="一般 7 2 4 3" xfId="259"/>
    <cellStyle name="一般 7 2 5" xfId="260"/>
    <cellStyle name="一般 7 2 5 2" xfId="261"/>
    <cellStyle name="一般 7 2 6" xfId="262"/>
    <cellStyle name="一般 7 3" xfId="263"/>
    <cellStyle name="一般 7 3 2" xfId="264"/>
    <cellStyle name="一般 7 3 3" xfId="265"/>
    <cellStyle name="一般 7 4" xfId="266"/>
    <cellStyle name="一般 7 4 2" xfId="267"/>
    <cellStyle name="一般 7 4 3" xfId="268"/>
    <cellStyle name="一般 7 5" xfId="269"/>
    <cellStyle name="一般 7 5 2" xfId="270"/>
    <cellStyle name="一般 7 5 3" xfId="271"/>
    <cellStyle name="一般 7 6" xfId="272"/>
    <cellStyle name="一般 7 6 2" xfId="273"/>
    <cellStyle name="一般 7 7" xfId="274"/>
    <cellStyle name="一般 8" xfId="275"/>
    <cellStyle name="一般 8 2" xfId="276"/>
    <cellStyle name="一般 8 2 2" xfId="277"/>
    <cellStyle name="一般 8 2 3" xfId="278"/>
    <cellStyle name="一般 8 3" xfId="279"/>
    <cellStyle name="一般 8 3 2" xfId="280"/>
    <cellStyle name="一般 8 3 3" xfId="281"/>
    <cellStyle name="一般 8 4" xfId="282"/>
    <cellStyle name="一般 8 4 2" xfId="283"/>
    <cellStyle name="一般 8 4 3" xfId="284"/>
    <cellStyle name="一般 8 5" xfId="285"/>
    <cellStyle name="一般 8 5 2" xfId="286"/>
    <cellStyle name="一般 8 6" xfId="287"/>
    <cellStyle name="一般 9" xfId="288"/>
    <cellStyle name="一般 9 2" xfId="289"/>
    <cellStyle name="一般 9 2 2" xfId="290"/>
    <cellStyle name="一般 9 2 3" xfId="291"/>
    <cellStyle name="一般 9 3" xfId="292"/>
    <cellStyle name="一般 9 3 2" xfId="293"/>
    <cellStyle name="一般 9 3 3" xfId="294"/>
    <cellStyle name="一般 9 4" xfId="295"/>
    <cellStyle name="一般 9 4 2" xfId="296"/>
    <cellStyle name="一般 9 5" xfId="297"/>
    <cellStyle name="中等 2" xfId="298"/>
    <cellStyle name="合計 2" xfId="299"/>
    <cellStyle name="好 2" xfId="300"/>
    <cellStyle name="計算方式 2" xfId="301"/>
    <cellStyle name="連結的儲存格 2" xfId="302"/>
    <cellStyle name="連結的儲存格 2 2" xfId="303"/>
    <cellStyle name="備註 2" xfId="304"/>
    <cellStyle name="說明文字 2" xfId="305"/>
    <cellStyle name="輔色1 2" xfId="306"/>
    <cellStyle name="輔色2 2" xfId="307"/>
    <cellStyle name="輔色3 2" xfId="308"/>
    <cellStyle name="輔色4 2" xfId="309"/>
    <cellStyle name="輔色5 2" xfId="310"/>
    <cellStyle name="輔色6 2" xfId="311"/>
    <cellStyle name="標題 1 2" xfId="312"/>
    <cellStyle name="標題 2 2" xfId="313"/>
    <cellStyle name="標題 3 2" xfId="314"/>
    <cellStyle name="標題 4 2" xfId="315"/>
    <cellStyle name="標題 5" xfId="316"/>
    <cellStyle name="輸入 2" xfId="317"/>
    <cellStyle name="輸出 2" xfId="318"/>
    <cellStyle name="檢查儲存格 2" xfId="319"/>
    <cellStyle name="壞 2" xfId="320"/>
    <cellStyle name="警告文字 2" xfId="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opLeftCell="A9" zoomScale="90" zoomScaleNormal="90" workbookViewId="0">
      <selection activeCell="C46" sqref="C46:K47"/>
    </sheetView>
  </sheetViews>
  <sheetFormatPr defaultRowHeight="16.5"/>
  <cols>
    <col min="1" max="1" width="4.125" style="158" customWidth="1"/>
    <col min="2" max="2" width="3" customWidth="1"/>
    <col min="3" max="3" width="13.75" customWidth="1"/>
    <col min="4" max="4" width="14.875" style="156" customWidth="1"/>
    <col min="5" max="5" width="2.25" style="156" customWidth="1"/>
    <col min="6" max="6" width="14.125" style="156" customWidth="1"/>
    <col min="7" max="7" width="2.25" style="156" customWidth="1"/>
    <col min="8" max="8" width="14.125" style="156" customWidth="1"/>
    <col min="9" max="9" width="2.25" style="156" customWidth="1"/>
    <col min="10" max="10" width="5.125" style="156" customWidth="1"/>
    <col min="11" max="11" width="14.125" style="156" customWidth="1"/>
    <col min="12" max="12" width="3.125" style="160" customWidth="1"/>
    <col min="13" max="18" width="3.125" customWidth="1"/>
    <col min="19" max="19" width="2.125" customWidth="1"/>
  </cols>
  <sheetData>
    <row r="1" spans="1:23" ht="4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</v>
      </c>
      <c r="M1" s="2"/>
      <c r="N1" s="2"/>
      <c r="O1" s="2"/>
      <c r="P1" s="2"/>
      <c r="Q1" s="2"/>
      <c r="R1" s="2"/>
    </row>
    <row r="2" spans="1:23" ht="17.25" thickBot="1">
      <c r="A2" s="3"/>
      <c r="B2" s="4"/>
      <c r="C2" s="4"/>
      <c r="D2" s="5"/>
      <c r="E2" s="5"/>
      <c r="F2" s="5"/>
      <c r="G2" s="5"/>
      <c r="H2" s="5"/>
      <c r="I2" s="6"/>
      <c r="J2" s="6"/>
      <c r="K2" s="7" t="s">
        <v>2</v>
      </c>
      <c r="L2" s="8" t="s">
        <v>3</v>
      </c>
      <c r="M2" s="8"/>
      <c r="N2" s="8"/>
      <c r="O2" s="8"/>
      <c r="P2" s="8"/>
      <c r="Q2" s="8"/>
      <c r="R2" s="8"/>
    </row>
    <row r="3" spans="1:23" ht="48" customHeight="1" thickTop="1" thickBot="1">
      <c r="A3" s="9" t="s">
        <v>4</v>
      </c>
      <c r="B3" s="10" t="s">
        <v>5</v>
      </c>
      <c r="C3" s="11" t="s">
        <v>6</v>
      </c>
      <c r="D3" s="12" t="s">
        <v>7</v>
      </c>
      <c r="E3" s="12"/>
      <c r="F3" s="13" t="s">
        <v>8</v>
      </c>
      <c r="G3" s="12"/>
      <c r="H3" s="12"/>
      <c r="I3" s="12"/>
      <c r="J3" s="14"/>
      <c r="K3" s="11" t="s">
        <v>9</v>
      </c>
      <c r="L3" s="15" t="s">
        <v>10</v>
      </c>
      <c r="M3" s="16" t="s">
        <v>11</v>
      </c>
      <c r="N3" s="16" t="s">
        <v>12</v>
      </c>
      <c r="O3" s="17" t="s">
        <v>13</v>
      </c>
      <c r="P3" s="16" t="s">
        <v>14</v>
      </c>
      <c r="Q3" s="18" t="s">
        <v>15</v>
      </c>
      <c r="R3" s="19" t="s">
        <v>16</v>
      </c>
    </row>
    <row r="4" spans="1:23" ht="15.95" customHeight="1">
      <c r="A4" s="20">
        <v>41883</v>
      </c>
      <c r="B4" s="21" t="s">
        <v>17</v>
      </c>
      <c r="C4" s="22" t="s">
        <v>18</v>
      </c>
      <c r="D4" s="23" t="s">
        <v>19</v>
      </c>
      <c r="E4" s="22" t="s">
        <v>20</v>
      </c>
      <c r="F4" s="23" t="s">
        <v>21</v>
      </c>
      <c r="G4" s="22" t="s">
        <v>22</v>
      </c>
      <c r="H4" s="23" t="s">
        <v>23</v>
      </c>
      <c r="I4" s="22" t="s">
        <v>24</v>
      </c>
      <c r="J4" s="22" t="s">
        <v>25</v>
      </c>
      <c r="K4" s="23" t="s">
        <v>26</v>
      </c>
      <c r="L4" s="24">
        <f t="shared" ref="L4:L6" si="0">MAX(M4*70+N4*75+O4*25+P4*45+Q4*60+R4*120)</f>
        <v>844</v>
      </c>
      <c r="M4" s="25">
        <v>6.7</v>
      </c>
      <c r="N4" s="25">
        <v>2.5</v>
      </c>
      <c r="O4" s="25">
        <v>2.1</v>
      </c>
      <c r="P4" s="25">
        <v>3</v>
      </c>
      <c r="Q4" s="26">
        <v>0</v>
      </c>
      <c r="R4" s="27">
        <v>0</v>
      </c>
    </row>
    <row r="5" spans="1:23" s="34" customFormat="1" ht="11.1" customHeight="1">
      <c r="A5" s="28"/>
      <c r="B5" s="29"/>
      <c r="C5" s="22"/>
      <c r="D5" s="30" t="s">
        <v>27</v>
      </c>
      <c r="E5" s="22"/>
      <c r="F5" s="30" t="s">
        <v>28</v>
      </c>
      <c r="G5" s="22"/>
      <c r="H5" s="30" t="s">
        <v>29</v>
      </c>
      <c r="I5" s="22"/>
      <c r="J5" s="22"/>
      <c r="K5" s="30" t="s">
        <v>30</v>
      </c>
      <c r="L5" s="31"/>
      <c r="M5" s="32"/>
      <c r="N5" s="32"/>
      <c r="O5" s="32"/>
      <c r="P5" s="32"/>
      <c r="Q5" s="26"/>
      <c r="R5" s="33"/>
    </row>
    <row r="6" spans="1:23" ht="15.95" customHeight="1">
      <c r="A6" s="35">
        <v>41884</v>
      </c>
      <c r="B6" s="36" t="s">
        <v>31</v>
      </c>
      <c r="C6" s="37" t="s">
        <v>32</v>
      </c>
      <c r="D6" s="38" t="s">
        <v>33</v>
      </c>
      <c r="E6" s="37" t="s">
        <v>34</v>
      </c>
      <c r="F6" s="38" t="s">
        <v>35</v>
      </c>
      <c r="G6" s="37" t="s">
        <v>36</v>
      </c>
      <c r="H6" s="38" t="s">
        <v>37</v>
      </c>
      <c r="I6" s="37" t="s">
        <v>34</v>
      </c>
      <c r="J6" s="37" t="s">
        <v>38</v>
      </c>
      <c r="K6" s="38" t="s">
        <v>39</v>
      </c>
      <c r="L6" s="39">
        <f t="shared" si="0"/>
        <v>839.5</v>
      </c>
      <c r="M6" s="40">
        <v>6.6</v>
      </c>
      <c r="N6" s="40">
        <v>2.5</v>
      </c>
      <c r="O6" s="40">
        <v>2.2000000000000002</v>
      </c>
      <c r="P6" s="40">
        <v>3</v>
      </c>
      <c r="Q6" s="41">
        <v>0</v>
      </c>
      <c r="R6" s="42">
        <v>0</v>
      </c>
      <c r="U6" s="43"/>
      <c r="V6" s="44"/>
    </row>
    <row r="7" spans="1:23" s="34" customFormat="1" ht="11.1" customHeight="1">
      <c r="A7" s="45"/>
      <c r="B7" s="36"/>
      <c r="C7" s="37"/>
      <c r="D7" s="46" t="s">
        <v>40</v>
      </c>
      <c r="E7" s="37"/>
      <c r="F7" s="46" t="s">
        <v>41</v>
      </c>
      <c r="G7" s="37"/>
      <c r="H7" s="46" t="s">
        <v>42</v>
      </c>
      <c r="I7" s="37"/>
      <c r="J7" s="37"/>
      <c r="K7" s="46" t="s">
        <v>43</v>
      </c>
      <c r="L7" s="47"/>
      <c r="M7" s="40"/>
      <c r="N7" s="40"/>
      <c r="O7" s="40"/>
      <c r="P7" s="40"/>
      <c r="Q7" s="48"/>
      <c r="R7" s="42"/>
      <c r="U7" s="49"/>
      <c r="V7" s="44"/>
    </row>
    <row r="8" spans="1:23" ht="15.95" customHeight="1">
      <c r="A8" s="50">
        <v>41885</v>
      </c>
      <c r="B8" s="51" t="s">
        <v>44</v>
      </c>
      <c r="C8" s="52" t="s">
        <v>45</v>
      </c>
      <c r="D8" s="53" t="s">
        <v>46</v>
      </c>
      <c r="E8" s="54" t="s">
        <v>47</v>
      </c>
      <c r="F8" s="53" t="s">
        <v>48</v>
      </c>
      <c r="G8" s="55" t="s">
        <v>49</v>
      </c>
      <c r="H8" s="56" t="s">
        <v>50</v>
      </c>
      <c r="I8" s="57" t="s">
        <v>51</v>
      </c>
      <c r="J8" s="58" t="s">
        <v>52</v>
      </c>
      <c r="K8" s="53" t="s">
        <v>53</v>
      </c>
      <c r="L8" s="59">
        <f t="shared" ref="L8" si="1">MAX(M8*70+N8*75+O8*25+P8*45+Q8*60+R8*120)</f>
        <v>848</v>
      </c>
      <c r="M8" s="60">
        <v>6.3</v>
      </c>
      <c r="N8" s="60">
        <v>2.2999999999999998</v>
      </c>
      <c r="O8" s="60">
        <v>1.4</v>
      </c>
      <c r="P8" s="60">
        <v>3.1</v>
      </c>
      <c r="Q8" s="61">
        <v>1</v>
      </c>
      <c r="R8" s="62">
        <v>0</v>
      </c>
    </row>
    <row r="9" spans="1:23" s="34" customFormat="1" ht="11.1" customHeight="1">
      <c r="A9" s="63"/>
      <c r="B9" s="51"/>
      <c r="C9" s="52"/>
      <c r="D9" s="64" t="s">
        <v>54</v>
      </c>
      <c r="E9" s="65"/>
      <c r="F9" s="64" t="s">
        <v>55</v>
      </c>
      <c r="G9" s="58"/>
      <c r="H9" s="66" t="s">
        <v>56</v>
      </c>
      <c r="I9" s="55"/>
      <c r="J9" s="58"/>
      <c r="K9" s="64" t="s">
        <v>57</v>
      </c>
      <c r="L9" s="67"/>
      <c r="M9" s="60"/>
      <c r="N9" s="60"/>
      <c r="O9" s="60"/>
      <c r="P9" s="60"/>
      <c r="Q9" s="61"/>
      <c r="R9" s="62"/>
    </row>
    <row r="10" spans="1:23" ht="15.95" customHeight="1">
      <c r="A10" s="68">
        <v>41886</v>
      </c>
      <c r="B10" s="69" t="s">
        <v>58</v>
      </c>
      <c r="C10" s="22" t="s">
        <v>59</v>
      </c>
      <c r="D10" s="23" t="s">
        <v>60</v>
      </c>
      <c r="E10" s="22" t="s">
        <v>34</v>
      </c>
      <c r="F10" s="23" t="s">
        <v>61</v>
      </c>
      <c r="G10" s="22" t="s">
        <v>36</v>
      </c>
      <c r="H10" s="23" t="s">
        <v>62</v>
      </c>
      <c r="I10" s="22" t="s">
        <v>49</v>
      </c>
      <c r="J10" s="22" t="s">
        <v>38</v>
      </c>
      <c r="K10" s="23" t="s">
        <v>63</v>
      </c>
      <c r="L10" s="70">
        <f t="shared" ref="L10" si="2">MAX(M10*70+N10*75+O10*25+P10*45+Q10*60+R10*120)</f>
        <v>827.5</v>
      </c>
      <c r="M10" s="71">
        <v>6.5</v>
      </c>
      <c r="N10" s="71">
        <v>2.5</v>
      </c>
      <c r="O10" s="71">
        <v>2</v>
      </c>
      <c r="P10" s="71">
        <v>3</v>
      </c>
      <c r="Q10" s="72">
        <v>0</v>
      </c>
      <c r="R10" s="73">
        <v>0</v>
      </c>
    </row>
    <row r="11" spans="1:23" s="34" customFormat="1" ht="11.1" customHeight="1">
      <c r="A11" s="74"/>
      <c r="B11" s="69"/>
      <c r="C11" s="22"/>
      <c r="D11" s="30" t="s">
        <v>64</v>
      </c>
      <c r="E11" s="22"/>
      <c r="F11" s="30" t="s">
        <v>65</v>
      </c>
      <c r="G11" s="22"/>
      <c r="H11" s="30" t="s">
        <v>66</v>
      </c>
      <c r="I11" s="22"/>
      <c r="J11" s="22"/>
      <c r="K11" s="30" t="s">
        <v>67</v>
      </c>
      <c r="L11" s="75"/>
      <c r="M11" s="71"/>
      <c r="N11" s="71"/>
      <c r="O11" s="71"/>
      <c r="P11" s="71"/>
      <c r="Q11" s="76"/>
      <c r="R11" s="73"/>
    </row>
    <row r="12" spans="1:23" s="89" customFormat="1" ht="15.95" customHeight="1">
      <c r="A12" s="77">
        <v>41887</v>
      </c>
      <c r="B12" s="78" t="s">
        <v>68</v>
      </c>
      <c r="C12" s="79" t="s">
        <v>69</v>
      </c>
      <c r="D12" s="80" t="s">
        <v>70</v>
      </c>
      <c r="E12" s="79" t="s">
        <v>51</v>
      </c>
      <c r="F12" s="80" t="s">
        <v>71</v>
      </c>
      <c r="G12" s="79" t="s">
        <v>49</v>
      </c>
      <c r="H12" s="81" t="s">
        <v>72</v>
      </c>
      <c r="I12" s="22" t="s">
        <v>73</v>
      </c>
      <c r="J12" s="22" t="s">
        <v>52</v>
      </c>
      <c r="K12" s="82" t="s">
        <v>74</v>
      </c>
      <c r="L12" s="75">
        <f t="shared" ref="L12:L44" si="3">MAX(M12*70+N12*75+O12*25+P12*45+Q12*60+R12*120)</f>
        <v>840</v>
      </c>
      <c r="M12" s="83">
        <v>6.5</v>
      </c>
      <c r="N12" s="83">
        <v>2.7</v>
      </c>
      <c r="O12" s="83">
        <v>1.9</v>
      </c>
      <c r="P12" s="83">
        <v>3</v>
      </c>
      <c r="Q12" s="83">
        <v>0</v>
      </c>
      <c r="R12" s="84">
        <v>0</v>
      </c>
      <c r="S12" s="85"/>
      <c r="T12" s="43"/>
      <c r="U12" s="86"/>
      <c r="V12" s="87"/>
      <c r="W12" s="88"/>
    </row>
    <row r="13" spans="1:23" s="104" customFormat="1" ht="11.1" customHeight="1" thickBot="1">
      <c r="A13" s="90"/>
      <c r="B13" s="91"/>
      <c r="C13" s="92"/>
      <c r="D13" s="93" t="s">
        <v>75</v>
      </c>
      <c r="E13" s="92"/>
      <c r="F13" s="93" t="s">
        <v>76</v>
      </c>
      <c r="G13" s="92"/>
      <c r="H13" s="94" t="s">
        <v>77</v>
      </c>
      <c r="I13" s="95"/>
      <c r="J13" s="95"/>
      <c r="K13" s="96" t="s">
        <v>78</v>
      </c>
      <c r="L13" s="97"/>
      <c r="M13" s="98"/>
      <c r="N13" s="98"/>
      <c r="O13" s="98"/>
      <c r="P13" s="98"/>
      <c r="Q13" s="98"/>
      <c r="R13" s="99"/>
      <c r="S13" s="100"/>
      <c r="T13" s="49"/>
      <c r="U13" s="101"/>
      <c r="V13" s="102"/>
      <c r="W13" s="103"/>
    </row>
    <row r="14" spans="1:23" ht="15.75" customHeight="1">
      <c r="A14" s="105">
        <v>41890</v>
      </c>
      <c r="B14" s="106" t="s">
        <v>17</v>
      </c>
      <c r="C14" s="107" t="s">
        <v>79</v>
      </c>
      <c r="D14" s="108"/>
      <c r="E14" s="108"/>
      <c r="F14" s="108"/>
      <c r="G14" s="108"/>
      <c r="H14" s="108"/>
      <c r="I14" s="108"/>
      <c r="J14" s="108"/>
      <c r="K14" s="109"/>
      <c r="L14" s="70"/>
      <c r="M14" s="110"/>
      <c r="N14" s="110"/>
      <c r="O14" s="110"/>
      <c r="P14" s="111"/>
      <c r="Q14" s="112"/>
      <c r="R14" s="113"/>
    </row>
    <row r="15" spans="1:23" s="34" customFormat="1" ht="11.1" customHeight="1">
      <c r="A15" s="114"/>
      <c r="B15" s="69"/>
      <c r="C15" s="115"/>
      <c r="D15" s="116"/>
      <c r="E15" s="116"/>
      <c r="F15" s="116"/>
      <c r="G15" s="116"/>
      <c r="H15" s="116"/>
      <c r="I15" s="116"/>
      <c r="J15" s="116"/>
      <c r="K15" s="117"/>
      <c r="L15" s="75"/>
      <c r="M15" s="71"/>
      <c r="N15" s="71"/>
      <c r="O15" s="71"/>
      <c r="P15" s="118"/>
      <c r="Q15" s="112"/>
      <c r="R15" s="73"/>
    </row>
    <row r="16" spans="1:23" ht="15.95" customHeight="1">
      <c r="A16" s="105">
        <v>41891</v>
      </c>
      <c r="B16" s="69" t="s">
        <v>31</v>
      </c>
      <c r="C16" s="22" t="s">
        <v>59</v>
      </c>
      <c r="D16" s="81" t="s">
        <v>80</v>
      </c>
      <c r="E16" s="79" t="s">
        <v>34</v>
      </c>
      <c r="F16" s="81" t="s">
        <v>81</v>
      </c>
      <c r="G16" s="22" t="s">
        <v>82</v>
      </c>
      <c r="H16" s="82" t="s">
        <v>83</v>
      </c>
      <c r="I16" s="22" t="s">
        <v>82</v>
      </c>
      <c r="J16" s="22" t="s">
        <v>38</v>
      </c>
      <c r="K16" s="82" t="s">
        <v>84</v>
      </c>
      <c r="L16" s="70">
        <f t="shared" si="3"/>
        <v>826.5</v>
      </c>
      <c r="M16" s="71">
        <v>6.6</v>
      </c>
      <c r="N16" s="71">
        <v>2.4</v>
      </c>
      <c r="O16" s="71">
        <v>1.8</v>
      </c>
      <c r="P16" s="71">
        <v>3.1</v>
      </c>
      <c r="Q16" s="72">
        <v>0</v>
      </c>
      <c r="R16" s="73">
        <v>0</v>
      </c>
    </row>
    <row r="17" spans="1:18" s="34" customFormat="1" ht="11.1" customHeight="1">
      <c r="A17" s="114"/>
      <c r="B17" s="69"/>
      <c r="C17" s="22"/>
      <c r="D17" s="119" t="s">
        <v>85</v>
      </c>
      <c r="E17" s="120"/>
      <c r="F17" s="119" t="s">
        <v>86</v>
      </c>
      <c r="G17" s="22"/>
      <c r="H17" s="121" t="s">
        <v>87</v>
      </c>
      <c r="I17" s="22"/>
      <c r="J17" s="22"/>
      <c r="K17" s="121" t="s">
        <v>88</v>
      </c>
      <c r="L17" s="75"/>
      <c r="M17" s="71"/>
      <c r="N17" s="71"/>
      <c r="O17" s="71"/>
      <c r="P17" s="71"/>
      <c r="Q17" s="76"/>
      <c r="R17" s="73"/>
    </row>
    <row r="18" spans="1:18" ht="15.95" customHeight="1">
      <c r="A18" s="122">
        <v>41892</v>
      </c>
      <c r="B18" s="51" t="s">
        <v>44</v>
      </c>
      <c r="C18" s="123" t="s">
        <v>89</v>
      </c>
      <c r="D18" s="53" t="s">
        <v>90</v>
      </c>
      <c r="E18" s="54" t="s">
        <v>47</v>
      </c>
      <c r="F18" s="53" t="s">
        <v>91</v>
      </c>
      <c r="G18" s="55" t="s">
        <v>73</v>
      </c>
      <c r="H18" s="53" t="s">
        <v>92</v>
      </c>
      <c r="I18" s="55" t="s">
        <v>51</v>
      </c>
      <c r="J18" s="58" t="s">
        <v>52</v>
      </c>
      <c r="K18" s="53" t="s">
        <v>93</v>
      </c>
      <c r="L18" s="59">
        <f t="shared" si="3"/>
        <v>847.5</v>
      </c>
      <c r="M18" s="124">
        <v>6.4</v>
      </c>
      <c r="N18" s="60">
        <v>2.2000000000000002</v>
      </c>
      <c r="O18" s="60">
        <v>1.4</v>
      </c>
      <c r="P18" s="60">
        <v>3.1</v>
      </c>
      <c r="Q18" s="61">
        <v>1</v>
      </c>
      <c r="R18" s="62">
        <v>0</v>
      </c>
    </row>
    <row r="19" spans="1:18" s="34" customFormat="1" ht="11.1" customHeight="1">
      <c r="A19" s="125"/>
      <c r="B19" s="51"/>
      <c r="C19" s="126"/>
      <c r="D19" s="64" t="s">
        <v>94</v>
      </c>
      <c r="E19" s="65"/>
      <c r="F19" s="64" t="s">
        <v>95</v>
      </c>
      <c r="G19" s="58"/>
      <c r="H19" s="64" t="s">
        <v>96</v>
      </c>
      <c r="I19" s="58"/>
      <c r="J19" s="58"/>
      <c r="K19" s="64" t="s">
        <v>97</v>
      </c>
      <c r="L19" s="67"/>
      <c r="M19" s="60"/>
      <c r="N19" s="60"/>
      <c r="O19" s="60"/>
      <c r="P19" s="60"/>
      <c r="Q19" s="61"/>
      <c r="R19" s="62"/>
    </row>
    <row r="20" spans="1:18" ht="15.95" customHeight="1">
      <c r="A20" s="105">
        <v>41893</v>
      </c>
      <c r="B20" s="69" t="s">
        <v>58</v>
      </c>
      <c r="C20" s="22" t="s">
        <v>59</v>
      </c>
      <c r="D20" s="23" t="s">
        <v>98</v>
      </c>
      <c r="E20" s="22" t="s">
        <v>36</v>
      </c>
      <c r="F20" s="23" t="s">
        <v>99</v>
      </c>
      <c r="G20" s="22" t="s">
        <v>49</v>
      </c>
      <c r="H20" s="23" t="s">
        <v>100</v>
      </c>
      <c r="I20" s="22" t="s">
        <v>49</v>
      </c>
      <c r="J20" s="22" t="s">
        <v>38</v>
      </c>
      <c r="K20" s="23" t="s">
        <v>101</v>
      </c>
      <c r="L20" s="70">
        <f t="shared" si="3"/>
        <v>822</v>
      </c>
      <c r="M20" s="71">
        <v>6.6</v>
      </c>
      <c r="N20" s="71">
        <v>2.4</v>
      </c>
      <c r="O20" s="71">
        <v>1.8</v>
      </c>
      <c r="P20" s="71">
        <v>3</v>
      </c>
      <c r="Q20" s="72">
        <v>0</v>
      </c>
      <c r="R20" s="73">
        <v>0</v>
      </c>
    </row>
    <row r="21" spans="1:18" s="34" customFormat="1" ht="11.1" customHeight="1">
      <c r="A21" s="114"/>
      <c r="B21" s="69"/>
      <c r="C21" s="22"/>
      <c r="D21" s="30" t="s">
        <v>102</v>
      </c>
      <c r="E21" s="22"/>
      <c r="F21" s="30" t="s">
        <v>103</v>
      </c>
      <c r="G21" s="22"/>
      <c r="H21" s="30" t="s">
        <v>104</v>
      </c>
      <c r="I21" s="22"/>
      <c r="J21" s="22"/>
      <c r="K21" s="30" t="s">
        <v>105</v>
      </c>
      <c r="L21" s="75"/>
      <c r="M21" s="71"/>
      <c r="N21" s="71"/>
      <c r="O21" s="71"/>
      <c r="P21" s="71"/>
      <c r="Q21" s="76"/>
      <c r="R21" s="73"/>
    </row>
    <row r="22" spans="1:18" ht="15.95" customHeight="1">
      <c r="A22" s="77">
        <v>41894</v>
      </c>
      <c r="B22" s="29" t="s">
        <v>68</v>
      </c>
      <c r="C22" s="22" t="s">
        <v>106</v>
      </c>
      <c r="D22" s="23" t="s">
        <v>107</v>
      </c>
      <c r="E22" s="22" t="s">
        <v>36</v>
      </c>
      <c r="F22" s="23" t="s">
        <v>108</v>
      </c>
      <c r="G22" s="22" t="s">
        <v>109</v>
      </c>
      <c r="H22" s="23" t="s">
        <v>110</v>
      </c>
      <c r="I22" s="22" t="s">
        <v>82</v>
      </c>
      <c r="J22" s="22" t="s">
        <v>52</v>
      </c>
      <c r="K22" s="23" t="s">
        <v>111</v>
      </c>
      <c r="L22" s="75">
        <f t="shared" si="3"/>
        <v>835</v>
      </c>
      <c r="M22" s="32">
        <v>6.5</v>
      </c>
      <c r="N22" s="32">
        <v>2.6</v>
      </c>
      <c r="O22" s="32">
        <v>2</v>
      </c>
      <c r="P22" s="32">
        <v>3</v>
      </c>
      <c r="Q22" s="127">
        <v>0</v>
      </c>
      <c r="R22" s="33">
        <v>0</v>
      </c>
    </row>
    <row r="23" spans="1:18" s="34" customFormat="1" ht="11.1" customHeight="1" thickBot="1">
      <c r="A23" s="90"/>
      <c r="B23" s="128"/>
      <c r="C23" s="95"/>
      <c r="D23" s="129" t="s">
        <v>54</v>
      </c>
      <c r="E23" s="95"/>
      <c r="F23" s="129" t="s">
        <v>112</v>
      </c>
      <c r="G23" s="95"/>
      <c r="H23" s="129" t="s">
        <v>113</v>
      </c>
      <c r="I23" s="95"/>
      <c r="J23" s="95"/>
      <c r="K23" s="129" t="s">
        <v>114</v>
      </c>
      <c r="L23" s="97"/>
      <c r="M23" s="130"/>
      <c r="N23" s="130"/>
      <c r="O23" s="130"/>
      <c r="P23" s="130"/>
      <c r="Q23" s="131"/>
      <c r="R23" s="132"/>
    </row>
    <row r="24" spans="1:18" ht="15.95" customHeight="1">
      <c r="A24" s="105">
        <v>41897</v>
      </c>
      <c r="B24" s="106" t="s">
        <v>17</v>
      </c>
      <c r="C24" s="120" t="s">
        <v>115</v>
      </c>
      <c r="D24" s="133" t="s">
        <v>116</v>
      </c>
      <c r="E24" s="120" t="s">
        <v>34</v>
      </c>
      <c r="F24" s="133" t="s">
        <v>117</v>
      </c>
      <c r="G24" s="120" t="s">
        <v>73</v>
      </c>
      <c r="H24" s="134" t="s">
        <v>118</v>
      </c>
      <c r="I24" s="120" t="s">
        <v>49</v>
      </c>
      <c r="J24" s="120" t="s">
        <v>52</v>
      </c>
      <c r="K24" s="133" t="s">
        <v>119</v>
      </c>
      <c r="L24" s="70">
        <f t="shared" si="3"/>
        <v>836.5</v>
      </c>
      <c r="M24" s="110">
        <v>6.6</v>
      </c>
      <c r="N24" s="110">
        <v>2.5</v>
      </c>
      <c r="O24" s="110">
        <v>1.9</v>
      </c>
      <c r="P24" s="110">
        <v>3.1</v>
      </c>
      <c r="Q24" s="112">
        <v>0</v>
      </c>
      <c r="R24" s="113">
        <v>0</v>
      </c>
    </row>
    <row r="25" spans="1:18" s="34" customFormat="1" ht="11.1" customHeight="1">
      <c r="A25" s="114"/>
      <c r="B25" s="69"/>
      <c r="C25" s="22"/>
      <c r="D25" s="49" t="s">
        <v>120</v>
      </c>
      <c r="E25" s="22"/>
      <c r="F25" s="49" t="s">
        <v>121</v>
      </c>
      <c r="G25" s="22"/>
      <c r="H25" s="119" t="s">
        <v>122</v>
      </c>
      <c r="I25" s="22"/>
      <c r="J25" s="22"/>
      <c r="K25" s="49" t="s">
        <v>123</v>
      </c>
      <c r="L25" s="75"/>
      <c r="M25" s="71"/>
      <c r="N25" s="71"/>
      <c r="O25" s="71"/>
      <c r="P25" s="71"/>
      <c r="Q25" s="112"/>
      <c r="R25" s="73"/>
    </row>
    <row r="26" spans="1:18" ht="15.95" customHeight="1">
      <c r="A26" s="105">
        <v>41898</v>
      </c>
      <c r="B26" s="69" t="s">
        <v>31</v>
      </c>
      <c r="C26" s="22" t="s">
        <v>59</v>
      </c>
      <c r="D26" s="23" t="s">
        <v>124</v>
      </c>
      <c r="E26" s="22" t="s">
        <v>51</v>
      </c>
      <c r="F26" s="23" t="s">
        <v>125</v>
      </c>
      <c r="G26" s="22" t="s">
        <v>49</v>
      </c>
      <c r="H26" s="133" t="s">
        <v>126</v>
      </c>
      <c r="I26" s="120" t="s">
        <v>82</v>
      </c>
      <c r="J26" s="22" t="s">
        <v>38</v>
      </c>
      <c r="K26" s="23" t="s">
        <v>127</v>
      </c>
      <c r="L26" s="70">
        <f t="shared" si="3"/>
        <v>837</v>
      </c>
      <c r="M26" s="71">
        <v>6.6</v>
      </c>
      <c r="N26" s="71">
        <v>2.6</v>
      </c>
      <c r="O26" s="71">
        <v>1.8</v>
      </c>
      <c r="P26" s="71">
        <v>3</v>
      </c>
      <c r="Q26" s="72">
        <v>0</v>
      </c>
      <c r="R26" s="73">
        <v>0</v>
      </c>
    </row>
    <row r="27" spans="1:18" s="34" customFormat="1" ht="11.1" customHeight="1">
      <c r="A27" s="114"/>
      <c r="B27" s="69"/>
      <c r="C27" s="22"/>
      <c r="D27" s="30" t="s">
        <v>128</v>
      </c>
      <c r="E27" s="22"/>
      <c r="F27" s="30" t="s">
        <v>129</v>
      </c>
      <c r="G27" s="22"/>
      <c r="H27" s="30" t="s">
        <v>130</v>
      </c>
      <c r="I27" s="22"/>
      <c r="J27" s="22"/>
      <c r="K27" s="30" t="s">
        <v>131</v>
      </c>
      <c r="L27" s="75"/>
      <c r="M27" s="71"/>
      <c r="N27" s="71"/>
      <c r="O27" s="71"/>
      <c r="P27" s="71"/>
      <c r="Q27" s="76"/>
      <c r="R27" s="73"/>
    </row>
    <row r="28" spans="1:18" ht="15.95" customHeight="1">
      <c r="A28" s="122">
        <v>41899</v>
      </c>
      <c r="B28" s="51" t="s">
        <v>44</v>
      </c>
      <c r="C28" s="52" t="s">
        <v>132</v>
      </c>
      <c r="D28" s="53" t="s">
        <v>133</v>
      </c>
      <c r="E28" s="54" t="s">
        <v>47</v>
      </c>
      <c r="F28" s="53" t="s">
        <v>134</v>
      </c>
      <c r="G28" s="58" t="s">
        <v>49</v>
      </c>
      <c r="H28" s="53" t="s">
        <v>135</v>
      </c>
      <c r="I28" s="58" t="s">
        <v>51</v>
      </c>
      <c r="J28" s="58" t="s">
        <v>52</v>
      </c>
      <c r="K28" s="53" t="s">
        <v>136</v>
      </c>
      <c r="L28" s="59">
        <f t="shared" si="3"/>
        <v>850</v>
      </c>
      <c r="M28" s="60">
        <v>6.3</v>
      </c>
      <c r="N28" s="60">
        <v>2.2999999999999998</v>
      </c>
      <c r="O28" s="60">
        <v>1.3</v>
      </c>
      <c r="P28" s="60">
        <v>3.2</v>
      </c>
      <c r="Q28" s="61">
        <v>1</v>
      </c>
      <c r="R28" s="62">
        <v>0</v>
      </c>
    </row>
    <row r="29" spans="1:18" s="34" customFormat="1" ht="11.1" customHeight="1">
      <c r="A29" s="125"/>
      <c r="B29" s="51"/>
      <c r="C29" s="52"/>
      <c r="D29" s="64" t="s">
        <v>137</v>
      </c>
      <c r="E29" s="65"/>
      <c r="F29" s="64" t="s">
        <v>138</v>
      </c>
      <c r="G29" s="58"/>
      <c r="H29" s="64" t="s">
        <v>139</v>
      </c>
      <c r="I29" s="58"/>
      <c r="J29" s="58"/>
      <c r="K29" s="64" t="s">
        <v>140</v>
      </c>
      <c r="L29" s="67"/>
      <c r="M29" s="60"/>
      <c r="N29" s="60"/>
      <c r="O29" s="60"/>
      <c r="P29" s="60"/>
      <c r="Q29" s="61"/>
      <c r="R29" s="62"/>
    </row>
    <row r="30" spans="1:18" ht="15.95" customHeight="1">
      <c r="A30" s="105">
        <v>41900</v>
      </c>
      <c r="B30" s="69" t="s">
        <v>58</v>
      </c>
      <c r="C30" s="22" t="s">
        <v>59</v>
      </c>
      <c r="D30" s="23" t="s">
        <v>141</v>
      </c>
      <c r="E30" s="22" t="s">
        <v>49</v>
      </c>
      <c r="F30" s="23" t="s">
        <v>142</v>
      </c>
      <c r="G30" s="22" t="s">
        <v>143</v>
      </c>
      <c r="H30" s="23" t="s">
        <v>144</v>
      </c>
      <c r="I30" s="22" t="s">
        <v>49</v>
      </c>
      <c r="J30" s="22" t="s">
        <v>38</v>
      </c>
      <c r="K30" s="80" t="s">
        <v>145</v>
      </c>
      <c r="L30" s="70">
        <f t="shared" si="3"/>
        <v>834.5</v>
      </c>
      <c r="M30" s="71">
        <v>6.5</v>
      </c>
      <c r="N30" s="71">
        <v>2.5</v>
      </c>
      <c r="O30" s="71">
        <v>2.1</v>
      </c>
      <c r="P30" s="71">
        <v>3.1</v>
      </c>
      <c r="Q30" s="72">
        <v>0</v>
      </c>
      <c r="R30" s="73">
        <v>0</v>
      </c>
    </row>
    <row r="31" spans="1:18" s="34" customFormat="1" ht="11.1" customHeight="1">
      <c r="A31" s="114"/>
      <c r="B31" s="69"/>
      <c r="C31" s="22"/>
      <c r="D31" s="30" t="s">
        <v>146</v>
      </c>
      <c r="E31" s="22"/>
      <c r="F31" s="30" t="s">
        <v>147</v>
      </c>
      <c r="G31" s="22"/>
      <c r="H31" s="30" t="s">
        <v>148</v>
      </c>
      <c r="I31" s="22"/>
      <c r="J31" s="22"/>
      <c r="K31" s="135" t="s">
        <v>149</v>
      </c>
      <c r="L31" s="75"/>
      <c r="M31" s="71"/>
      <c r="N31" s="71"/>
      <c r="O31" s="71"/>
      <c r="P31" s="71"/>
      <c r="Q31" s="76"/>
      <c r="R31" s="73"/>
    </row>
    <row r="32" spans="1:18" ht="15.95" customHeight="1">
      <c r="A32" s="77">
        <v>41901</v>
      </c>
      <c r="B32" s="29" t="s">
        <v>68</v>
      </c>
      <c r="C32" s="22" t="s">
        <v>150</v>
      </c>
      <c r="D32" s="23" t="s">
        <v>151</v>
      </c>
      <c r="E32" s="22" t="s">
        <v>36</v>
      </c>
      <c r="F32" s="23" t="s">
        <v>152</v>
      </c>
      <c r="G32" s="22" t="s">
        <v>49</v>
      </c>
      <c r="H32" s="81" t="s">
        <v>153</v>
      </c>
      <c r="I32" s="22" t="s">
        <v>34</v>
      </c>
      <c r="J32" s="22" t="s">
        <v>52</v>
      </c>
      <c r="K32" s="23" t="s">
        <v>154</v>
      </c>
      <c r="L32" s="75">
        <f t="shared" si="3"/>
        <v>835</v>
      </c>
      <c r="M32" s="32">
        <v>6.5</v>
      </c>
      <c r="N32" s="32">
        <v>2.6</v>
      </c>
      <c r="O32" s="32">
        <v>2</v>
      </c>
      <c r="P32" s="32">
        <v>3</v>
      </c>
      <c r="Q32" s="127">
        <v>0</v>
      </c>
      <c r="R32" s="33">
        <v>0</v>
      </c>
    </row>
    <row r="33" spans="1:20" s="34" customFormat="1" ht="11.1" customHeight="1" thickBot="1">
      <c r="A33" s="90"/>
      <c r="B33" s="128"/>
      <c r="C33" s="95"/>
      <c r="D33" s="129" t="s">
        <v>102</v>
      </c>
      <c r="E33" s="95"/>
      <c r="F33" s="129" t="s">
        <v>155</v>
      </c>
      <c r="G33" s="95"/>
      <c r="H33" s="94" t="s">
        <v>156</v>
      </c>
      <c r="I33" s="95"/>
      <c r="J33" s="95"/>
      <c r="K33" s="129" t="s">
        <v>157</v>
      </c>
      <c r="L33" s="97"/>
      <c r="M33" s="130"/>
      <c r="N33" s="130"/>
      <c r="O33" s="130"/>
      <c r="P33" s="130"/>
      <c r="Q33" s="131"/>
      <c r="R33" s="132"/>
    </row>
    <row r="34" spans="1:20" ht="15.95" customHeight="1">
      <c r="A34" s="105">
        <v>41904</v>
      </c>
      <c r="B34" s="106" t="s">
        <v>17</v>
      </c>
      <c r="C34" s="120" t="s">
        <v>158</v>
      </c>
      <c r="D34" s="133" t="s">
        <v>159</v>
      </c>
      <c r="E34" s="120" t="s">
        <v>34</v>
      </c>
      <c r="F34" s="133" t="s">
        <v>160</v>
      </c>
      <c r="G34" s="120" t="s">
        <v>82</v>
      </c>
      <c r="H34" s="134" t="s">
        <v>161</v>
      </c>
      <c r="I34" s="136" t="s">
        <v>49</v>
      </c>
      <c r="J34" s="120" t="s">
        <v>52</v>
      </c>
      <c r="K34" s="133" t="s">
        <v>162</v>
      </c>
      <c r="L34" s="70">
        <f t="shared" si="3"/>
        <v>842.5</v>
      </c>
      <c r="M34" s="110">
        <v>6.5</v>
      </c>
      <c r="N34" s="110">
        <v>2.7</v>
      </c>
      <c r="O34" s="110">
        <v>2</v>
      </c>
      <c r="P34" s="110">
        <v>3</v>
      </c>
      <c r="Q34" s="112">
        <v>0</v>
      </c>
      <c r="R34" s="113">
        <v>0</v>
      </c>
    </row>
    <row r="35" spans="1:20" s="34" customFormat="1" ht="11.1" customHeight="1">
      <c r="A35" s="114"/>
      <c r="B35" s="69"/>
      <c r="C35" s="22"/>
      <c r="D35" s="49" t="s">
        <v>163</v>
      </c>
      <c r="E35" s="22"/>
      <c r="F35" s="30" t="s">
        <v>87</v>
      </c>
      <c r="G35" s="22"/>
      <c r="H35" s="119" t="s">
        <v>164</v>
      </c>
      <c r="I35" s="120"/>
      <c r="J35" s="22"/>
      <c r="K35" s="30" t="s">
        <v>165</v>
      </c>
      <c r="L35" s="75"/>
      <c r="M35" s="71"/>
      <c r="N35" s="71"/>
      <c r="O35" s="71"/>
      <c r="P35" s="71"/>
      <c r="Q35" s="112"/>
      <c r="R35" s="73"/>
    </row>
    <row r="36" spans="1:20" ht="15.95" customHeight="1">
      <c r="A36" s="105">
        <v>41905</v>
      </c>
      <c r="B36" s="69" t="s">
        <v>31</v>
      </c>
      <c r="C36" s="22" t="s">
        <v>59</v>
      </c>
      <c r="D36" s="23" t="s">
        <v>166</v>
      </c>
      <c r="E36" s="22" t="s">
        <v>34</v>
      </c>
      <c r="F36" s="23" t="s">
        <v>167</v>
      </c>
      <c r="G36" s="22" t="s">
        <v>49</v>
      </c>
      <c r="H36" s="134" t="s">
        <v>168</v>
      </c>
      <c r="I36" s="137" t="s">
        <v>47</v>
      </c>
      <c r="J36" s="22" t="s">
        <v>38</v>
      </c>
      <c r="K36" s="23" t="s">
        <v>169</v>
      </c>
      <c r="L36" s="70">
        <f t="shared" si="3"/>
        <v>843.5</v>
      </c>
      <c r="M36" s="71">
        <v>6.5</v>
      </c>
      <c r="N36" s="71">
        <v>2.6</v>
      </c>
      <c r="O36" s="71">
        <v>1.8</v>
      </c>
      <c r="P36" s="71">
        <v>3.3</v>
      </c>
      <c r="Q36" s="72">
        <v>0</v>
      </c>
      <c r="R36" s="73">
        <v>0</v>
      </c>
    </row>
    <row r="37" spans="1:20" s="34" customFormat="1" ht="11.1" customHeight="1">
      <c r="A37" s="114"/>
      <c r="B37" s="69"/>
      <c r="C37" s="22"/>
      <c r="D37" s="30" t="s">
        <v>170</v>
      </c>
      <c r="E37" s="22"/>
      <c r="F37" s="30" t="s">
        <v>171</v>
      </c>
      <c r="G37" s="22"/>
      <c r="H37" s="119" t="s">
        <v>172</v>
      </c>
      <c r="I37" s="138"/>
      <c r="J37" s="22"/>
      <c r="K37" s="30" t="s">
        <v>173</v>
      </c>
      <c r="L37" s="75"/>
      <c r="M37" s="71"/>
      <c r="N37" s="71"/>
      <c r="O37" s="71"/>
      <c r="P37" s="71"/>
      <c r="Q37" s="76"/>
      <c r="R37" s="73"/>
    </row>
    <row r="38" spans="1:20" ht="15.95" customHeight="1">
      <c r="A38" s="122">
        <v>41906</v>
      </c>
      <c r="B38" s="51" t="s">
        <v>44</v>
      </c>
      <c r="C38" s="52" t="s">
        <v>174</v>
      </c>
      <c r="D38" s="53" t="s">
        <v>175</v>
      </c>
      <c r="E38" s="58" t="s">
        <v>36</v>
      </c>
      <c r="F38" s="53" t="s">
        <v>176</v>
      </c>
      <c r="G38" s="58" t="s">
        <v>82</v>
      </c>
      <c r="H38" s="53" t="s">
        <v>177</v>
      </c>
      <c r="I38" s="58" t="s">
        <v>51</v>
      </c>
      <c r="J38" s="58" t="s">
        <v>52</v>
      </c>
      <c r="K38" s="53" t="s">
        <v>178</v>
      </c>
      <c r="L38" s="59">
        <f t="shared" si="3"/>
        <v>848</v>
      </c>
      <c r="M38" s="60">
        <v>6.2</v>
      </c>
      <c r="N38" s="60">
        <v>2.2999999999999998</v>
      </c>
      <c r="O38" s="60">
        <v>1.5</v>
      </c>
      <c r="P38" s="60">
        <v>3.2</v>
      </c>
      <c r="Q38" s="61">
        <v>1</v>
      </c>
      <c r="R38" s="62">
        <v>0</v>
      </c>
    </row>
    <row r="39" spans="1:20" s="34" customFormat="1" ht="11.1" customHeight="1">
      <c r="A39" s="125"/>
      <c r="B39" s="51"/>
      <c r="C39" s="52"/>
      <c r="D39" s="139" t="s">
        <v>128</v>
      </c>
      <c r="E39" s="58"/>
      <c r="F39" s="139" t="s">
        <v>179</v>
      </c>
      <c r="G39" s="58"/>
      <c r="H39" s="64" t="s">
        <v>180</v>
      </c>
      <c r="I39" s="58"/>
      <c r="J39" s="58"/>
      <c r="K39" s="139" t="s">
        <v>181</v>
      </c>
      <c r="L39" s="67"/>
      <c r="M39" s="60"/>
      <c r="N39" s="60"/>
      <c r="O39" s="60"/>
      <c r="P39" s="60"/>
      <c r="Q39" s="140"/>
      <c r="R39" s="62"/>
    </row>
    <row r="40" spans="1:20" ht="15.95" customHeight="1">
      <c r="A40" s="105">
        <v>41907</v>
      </c>
      <c r="B40" s="69" t="s">
        <v>58</v>
      </c>
      <c r="C40" s="22" t="s">
        <v>59</v>
      </c>
      <c r="D40" s="23" t="s">
        <v>182</v>
      </c>
      <c r="E40" s="22" t="s">
        <v>36</v>
      </c>
      <c r="F40" s="23" t="s">
        <v>183</v>
      </c>
      <c r="G40" s="22" t="s">
        <v>49</v>
      </c>
      <c r="H40" s="23" t="s">
        <v>184</v>
      </c>
      <c r="I40" s="22" t="s">
        <v>82</v>
      </c>
      <c r="J40" s="22" t="s">
        <v>38</v>
      </c>
      <c r="K40" s="133" t="s">
        <v>185</v>
      </c>
      <c r="L40" s="70">
        <f t="shared" si="3"/>
        <v>832</v>
      </c>
      <c r="M40" s="71">
        <v>6.6</v>
      </c>
      <c r="N40" s="71">
        <v>2.5</v>
      </c>
      <c r="O40" s="71">
        <v>1.9</v>
      </c>
      <c r="P40" s="71">
        <v>3</v>
      </c>
      <c r="Q40" s="72">
        <v>0</v>
      </c>
      <c r="R40" s="73">
        <v>0</v>
      </c>
      <c r="T40" s="43"/>
    </row>
    <row r="41" spans="1:20" s="34" customFormat="1" ht="11.1" customHeight="1">
      <c r="A41" s="114"/>
      <c r="B41" s="69"/>
      <c r="C41" s="22"/>
      <c r="D41" s="30" t="s">
        <v>64</v>
      </c>
      <c r="E41" s="22"/>
      <c r="F41" s="30" t="s">
        <v>186</v>
      </c>
      <c r="G41" s="22"/>
      <c r="H41" s="30" t="s">
        <v>187</v>
      </c>
      <c r="I41" s="22"/>
      <c r="J41" s="22"/>
      <c r="K41" s="135" t="s">
        <v>188</v>
      </c>
      <c r="L41" s="75"/>
      <c r="M41" s="71"/>
      <c r="N41" s="71"/>
      <c r="O41" s="71"/>
      <c r="P41" s="71"/>
      <c r="Q41" s="76"/>
      <c r="R41" s="73"/>
      <c r="T41" s="49"/>
    </row>
    <row r="42" spans="1:20" ht="15.95" customHeight="1">
      <c r="A42" s="141">
        <v>41908</v>
      </c>
      <c r="B42" s="29" t="s">
        <v>68</v>
      </c>
      <c r="C42" s="22" t="s">
        <v>189</v>
      </c>
      <c r="D42" s="23" t="s">
        <v>190</v>
      </c>
      <c r="E42" s="22" t="s">
        <v>82</v>
      </c>
      <c r="F42" s="23" t="s">
        <v>191</v>
      </c>
      <c r="G42" s="22" t="s">
        <v>36</v>
      </c>
      <c r="H42" s="81" t="s">
        <v>192</v>
      </c>
      <c r="I42" s="22" t="s">
        <v>49</v>
      </c>
      <c r="J42" s="22" t="s">
        <v>52</v>
      </c>
      <c r="K42" s="23" t="s">
        <v>193</v>
      </c>
      <c r="L42" s="75">
        <f t="shared" si="3"/>
        <v>842.5</v>
      </c>
      <c r="M42" s="32">
        <v>6.5</v>
      </c>
      <c r="N42" s="32">
        <v>2.7</v>
      </c>
      <c r="O42" s="32">
        <v>2</v>
      </c>
      <c r="P42" s="32">
        <v>3</v>
      </c>
      <c r="Q42" s="142">
        <v>0</v>
      </c>
      <c r="R42" s="33">
        <v>0</v>
      </c>
    </row>
    <row r="43" spans="1:20" s="34" customFormat="1" ht="11.1" customHeight="1" thickBot="1">
      <c r="A43" s="143"/>
      <c r="B43" s="128"/>
      <c r="C43" s="95"/>
      <c r="D43" s="129" t="s">
        <v>194</v>
      </c>
      <c r="E43" s="95"/>
      <c r="F43" s="129" t="s">
        <v>195</v>
      </c>
      <c r="G43" s="95"/>
      <c r="H43" s="94" t="s">
        <v>196</v>
      </c>
      <c r="I43" s="95"/>
      <c r="J43" s="95"/>
      <c r="K43" s="129" t="s">
        <v>197</v>
      </c>
      <c r="L43" s="97"/>
      <c r="M43" s="130"/>
      <c r="N43" s="130"/>
      <c r="O43" s="130"/>
      <c r="P43" s="130"/>
      <c r="Q43" s="144"/>
      <c r="R43" s="132"/>
    </row>
    <row r="44" spans="1:20" ht="15.95" customHeight="1">
      <c r="A44" s="105">
        <v>41911</v>
      </c>
      <c r="B44" s="106" t="s">
        <v>17</v>
      </c>
      <c r="C44" s="120" t="s">
        <v>198</v>
      </c>
      <c r="D44" s="133" t="s">
        <v>199</v>
      </c>
      <c r="E44" s="120" t="s">
        <v>200</v>
      </c>
      <c r="F44" s="133" t="s">
        <v>201</v>
      </c>
      <c r="G44" s="120" t="s">
        <v>49</v>
      </c>
      <c r="H44" s="145" t="s">
        <v>202</v>
      </c>
      <c r="I44" s="136" t="s">
        <v>49</v>
      </c>
      <c r="J44" s="120" t="s">
        <v>52</v>
      </c>
      <c r="K44" s="133" t="s">
        <v>203</v>
      </c>
      <c r="L44" s="70">
        <f t="shared" si="3"/>
        <v>843.5</v>
      </c>
      <c r="M44" s="110">
        <v>6.7</v>
      </c>
      <c r="N44" s="110">
        <v>2.5</v>
      </c>
      <c r="O44" s="110">
        <v>1.9</v>
      </c>
      <c r="P44" s="110">
        <v>3.1</v>
      </c>
      <c r="Q44" s="112">
        <v>0</v>
      </c>
      <c r="R44" s="113">
        <v>0</v>
      </c>
    </row>
    <row r="45" spans="1:20" s="34" customFormat="1" ht="11.1" customHeight="1">
      <c r="A45" s="114"/>
      <c r="B45" s="69"/>
      <c r="C45" s="22"/>
      <c r="D45" s="30" t="s">
        <v>204</v>
      </c>
      <c r="E45" s="22"/>
      <c r="F45" s="30" t="s">
        <v>205</v>
      </c>
      <c r="G45" s="22"/>
      <c r="H45" s="135" t="s">
        <v>206</v>
      </c>
      <c r="I45" s="120"/>
      <c r="J45" s="22"/>
      <c r="K45" s="30" t="s">
        <v>207</v>
      </c>
      <c r="L45" s="75"/>
      <c r="M45" s="71"/>
      <c r="N45" s="71"/>
      <c r="O45" s="71"/>
      <c r="P45" s="71"/>
      <c r="Q45" s="76"/>
      <c r="R45" s="73"/>
    </row>
    <row r="46" spans="1:20" ht="15.95" customHeight="1">
      <c r="A46" s="105">
        <v>41912</v>
      </c>
      <c r="B46" s="106" t="s">
        <v>31</v>
      </c>
      <c r="C46" s="120" t="s">
        <v>59</v>
      </c>
      <c r="D46" s="133" t="s">
        <v>208</v>
      </c>
      <c r="E46" s="120" t="s">
        <v>49</v>
      </c>
      <c r="F46" s="133" t="s">
        <v>209</v>
      </c>
      <c r="G46" s="120" t="s">
        <v>34</v>
      </c>
      <c r="H46" s="133" t="s">
        <v>210</v>
      </c>
      <c r="I46" s="120" t="s">
        <v>49</v>
      </c>
      <c r="J46" s="22" t="s">
        <v>38</v>
      </c>
      <c r="K46" s="133" t="s">
        <v>211</v>
      </c>
      <c r="L46" s="70">
        <f t="shared" ref="L46" si="4">MAX(M46*70+N46*75+O46*25+P46*45+Q46*60+R46*120)</f>
        <v>832.5</v>
      </c>
      <c r="M46" s="110">
        <v>6.5</v>
      </c>
      <c r="N46" s="110">
        <v>2.6</v>
      </c>
      <c r="O46" s="110">
        <v>1.9</v>
      </c>
      <c r="P46" s="110">
        <v>3</v>
      </c>
      <c r="Q46" s="112">
        <v>0</v>
      </c>
      <c r="R46" s="113">
        <v>0</v>
      </c>
    </row>
    <row r="47" spans="1:20" s="34" customFormat="1" ht="11.1" customHeight="1" thickBot="1">
      <c r="A47" s="146"/>
      <c r="B47" s="147"/>
      <c r="C47" s="148"/>
      <c r="D47" s="149" t="s">
        <v>212</v>
      </c>
      <c r="E47" s="148"/>
      <c r="F47" s="149" t="s">
        <v>213</v>
      </c>
      <c r="G47" s="148"/>
      <c r="H47" s="149" t="s">
        <v>214</v>
      </c>
      <c r="I47" s="148"/>
      <c r="J47" s="148"/>
      <c r="K47" s="149" t="s">
        <v>215</v>
      </c>
      <c r="L47" s="150"/>
      <c r="M47" s="151"/>
      <c r="N47" s="151"/>
      <c r="O47" s="151"/>
      <c r="P47" s="151"/>
      <c r="Q47" s="152"/>
      <c r="R47" s="153"/>
    </row>
    <row r="48" spans="1:20" ht="15.95" customHeight="1" thickTop="1">
      <c r="A48" s="154"/>
      <c r="B48" s="155"/>
      <c r="C48" s="155"/>
      <c r="E48" s="155"/>
      <c r="G48" s="155"/>
      <c r="I48" s="155"/>
      <c r="J48" s="155"/>
      <c r="L48" s="157"/>
      <c r="M48" s="155"/>
      <c r="N48" s="155"/>
      <c r="O48" s="155"/>
      <c r="P48" s="155"/>
      <c r="Q48" s="155"/>
      <c r="R48" s="89"/>
    </row>
    <row r="49" spans="1:23" ht="11.1" customHeight="1">
      <c r="A49" s="154"/>
      <c r="B49" s="155"/>
      <c r="C49" s="155"/>
      <c r="E49" s="155"/>
      <c r="G49" s="155"/>
      <c r="I49" s="155"/>
      <c r="J49" s="155"/>
      <c r="L49" s="157"/>
      <c r="M49" s="155"/>
      <c r="N49" s="155"/>
      <c r="O49" s="155"/>
      <c r="P49" s="155"/>
      <c r="Q49" s="155"/>
    </row>
    <row r="50" spans="1:23">
      <c r="C50" s="159" t="s">
        <v>216</v>
      </c>
      <c r="D50" s="159"/>
      <c r="E50" s="159"/>
      <c r="F50" s="159" t="s">
        <v>217</v>
      </c>
      <c r="G50" s="159"/>
      <c r="H50" s="159"/>
      <c r="I50" s="159"/>
      <c r="J50" s="159" t="s">
        <v>218</v>
      </c>
      <c r="K50" s="159"/>
      <c r="L50" s="159"/>
      <c r="M50" s="159"/>
      <c r="N50" s="159"/>
    </row>
    <row r="51" spans="1:23" s="156" customFormat="1">
      <c r="A51" s="158"/>
      <c r="B51"/>
      <c r="C51" s="159" t="s">
        <v>219</v>
      </c>
      <c r="D51" s="159"/>
      <c r="E51" s="159"/>
      <c r="F51" s="159" t="s">
        <v>220</v>
      </c>
      <c r="G51" s="159"/>
      <c r="H51" s="159"/>
      <c r="I51" s="159"/>
      <c r="J51" s="159" t="s">
        <v>221</v>
      </c>
      <c r="K51" s="159"/>
      <c r="L51" s="159"/>
      <c r="M51" s="159"/>
      <c r="N51" s="159"/>
      <c r="O51"/>
      <c r="P51"/>
      <c r="Q51"/>
      <c r="R51"/>
      <c r="S51"/>
      <c r="T51"/>
      <c r="U51"/>
      <c r="V51"/>
      <c r="W51"/>
    </row>
  </sheetData>
  <sheetProtection password="CC7D" sheet="1" objects="1" scenarios="1"/>
  <mergeCells count="328">
    <mergeCell ref="P48:P49"/>
    <mergeCell ref="Q48:Q49"/>
    <mergeCell ref="C50:E50"/>
    <mergeCell ref="F50:I50"/>
    <mergeCell ref="J50:N50"/>
    <mergeCell ref="C51:E51"/>
    <mergeCell ref="F51:I51"/>
    <mergeCell ref="J51:N51"/>
    <mergeCell ref="I48:I49"/>
    <mergeCell ref="J48:J49"/>
    <mergeCell ref="L48:L49"/>
    <mergeCell ref="M48:M49"/>
    <mergeCell ref="N48:N49"/>
    <mergeCell ref="O48:O49"/>
    <mergeCell ref="N46:N47"/>
    <mergeCell ref="O46:O47"/>
    <mergeCell ref="P46:P47"/>
    <mergeCell ref="Q46:Q47"/>
    <mergeCell ref="R46:R47"/>
    <mergeCell ref="A48:A49"/>
    <mergeCell ref="B48:B49"/>
    <mergeCell ref="C48:C49"/>
    <mergeCell ref="E48:E49"/>
    <mergeCell ref="G48:G49"/>
    <mergeCell ref="R44:R45"/>
    <mergeCell ref="A46:A47"/>
    <mergeCell ref="B46:B47"/>
    <mergeCell ref="C46:C47"/>
    <mergeCell ref="E46:E47"/>
    <mergeCell ref="G46:G47"/>
    <mergeCell ref="I46:I47"/>
    <mergeCell ref="J46:J47"/>
    <mergeCell ref="L46:L47"/>
    <mergeCell ref="M46:M47"/>
    <mergeCell ref="L44:L45"/>
    <mergeCell ref="M44:M45"/>
    <mergeCell ref="N44:N45"/>
    <mergeCell ref="O44:O45"/>
    <mergeCell ref="P44:P45"/>
    <mergeCell ref="Q44:Q45"/>
    <mergeCell ref="P42:P43"/>
    <mergeCell ref="Q42:Q43"/>
    <mergeCell ref="R42:R43"/>
    <mergeCell ref="A44:A45"/>
    <mergeCell ref="B44:B45"/>
    <mergeCell ref="C44:C45"/>
    <mergeCell ref="E44:E45"/>
    <mergeCell ref="G44:G45"/>
    <mergeCell ref="I44:I45"/>
    <mergeCell ref="J44:J45"/>
    <mergeCell ref="I42:I43"/>
    <mergeCell ref="J42:J43"/>
    <mergeCell ref="L42:L43"/>
    <mergeCell ref="M42:M43"/>
    <mergeCell ref="N42:N43"/>
    <mergeCell ref="O42:O43"/>
    <mergeCell ref="N40:N41"/>
    <mergeCell ref="O40:O41"/>
    <mergeCell ref="P40:P41"/>
    <mergeCell ref="Q40:Q41"/>
    <mergeCell ref="R40:R41"/>
    <mergeCell ref="A42:A43"/>
    <mergeCell ref="B42:B43"/>
    <mergeCell ref="C42:C43"/>
    <mergeCell ref="E42:E43"/>
    <mergeCell ref="G42:G43"/>
    <mergeCell ref="R38:R39"/>
    <mergeCell ref="A40:A41"/>
    <mergeCell ref="B40:B41"/>
    <mergeCell ref="C40:C41"/>
    <mergeCell ref="E40:E41"/>
    <mergeCell ref="G40:G41"/>
    <mergeCell ref="I40:I41"/>
    <mergeCell ref="J40:J41"/>
    <mergeCell ref="L40:L41"/>
    <mergeCell ref="M40:M41"/>
    <mergeCell ref="L38:L39"/>
    <mergeCell ref="M38:M39"/>
    <mergeCell ref="N38:N39"/>
    <mergeCell ref="O38:O39"/>
    <mergeCell ref="P38:P39"/>
    <mergeCell ref="Q38:Q39"/>
    <mergeCell ref="P36:P37"/>
    <mergeCell ref="Q36:Q37"/>
    <mergeCell ref="R36:R37"/>
    <mergeCell ref="A38:A39"/>
    <mergeCell ref="B38:B39"/>
    <mergeCell ref="C38:C39"/>
    <mergeCell ref="E38:E39"/>
    <mergeCell ref="G38:G39"/>
    <mergeCell ref="I38:I39"/>
    <mergeCell ref="J38:J39"/>
    <mergeCell ref="I36:I37"/>
    <mergeCell ref="J36:J37"/>
    <mergeCell ref="L36:L37"/>
    <mergeCell ref="M36:M37"/>
    <mergeCell ref="N36:N37"/>
    <mergeCell ref="O36:O37"/>
    <mergeCell ref="N34:N35"/>
    <mergeCell ref="O34:O35"/>
    <mergeCell ref="P34:P35"/>
    <mergeCell ref="Q34:Q35"/>
    <mergeCell ref="R34:R35"/>
    <mergeCell ref="A36:A37"/>
    <mergeCell ref="B36:B37"/>
    <mergeCell ref="C36:C37"/>
    <mergeCell ref="E36:E37"/>
    <mergeCell ref="G36:G37"/>
    <mergeCell ref="R32:R33"/>
    <mergeCell ref="A34:A35"/>
    <mergeCell ref="B34:B35"/>
    <mergeCell ref="C34:C35"/>
    <mergeCell ref="E34:E35"/>
    <mergeCell ref="G34:G35"/>
    <mergeCell ref="I34:I35"/>
    <mergeCell ref="J34:J35"/>
    <mergeCell ref="L34:L35"/>
    <mergeCell ref="M34:M35"/>
    <mergeCell ref="L32:L33"/>
    <mergeCell ref="M32:M33"/>
    <mergeCell ref="N32:N33"/>
    <mergeCell ref="O32:O33"/>
    <mergeCell ref="P32:P33"/>
    <mergeCell ref="Q32:Q33"/>
    <mergeCell ref="P30:P31"/>
    <mergeCell ref="Q30:Q31"/>
    <mergeCell ref="R30:R31"/>
    <mergeCell ref="A32:A33"/>
    <mergeCell ref="B32:B33"/>
    <mergeCell ref="C32:C33"/>
    <mergeCell ref="E32:E33"/>
    <mergeCell ref="G32:G33"/>
    <mergeCell ref="I32:I33"/>
    <mergeCell ref="J32:J33"/>
    <mergeCell ref="I30:I31"/>
    <mergeCell ref="J30:J31"/>
    <mergeCell ref="L30:L31"/>
    <mergeCell ref="M30:M31"/>
    <mergeCell ref="N30:N31"/>
    <mergeCell ref="O30:O31"/>
    <mergeCell ref="N28:N29"/>
    <mergeCell ref="O28:O29"/>
    <mergeCell ref="P28:P29"/>
    <mergeCell ref="Q28:Q29"/>
    <mergeCell ref="R28:R29"/>
    <mergeCell ref="A30:A31"/>
    <mergeCell ref="B30:B31"/>
    <mergeCell ref="C30:C31"/>
    <mergeCell ref="E30:E31"/>
    <mergeCell ref="G30:G31"/>
    <mergeCell ref="R26:R27"/>
    <mergeCell ref="A28:A29"/>
    <mergeCell ref="B28:B29"/>
    <mergeCell ref="C28:C29"/>
    <mergeCell ref="E28:E29"/>
    <mergeCell ref="G28:G29"/>
    <mergeCell ref="I28:I29"/>
    <mergeCell ref="J28:J29"/>
    <mergeCell ref="L28:L29"/>
    <mergeCell ref="M28:M29"/>
    <mergeCell ref="L26:L27"/>
    <mergeCell ref="M26:M27"/>
    <mergeCell ref="N26:N27"/>
    <mergeCell ref="O26:O27"/>
    <mergeCell ref="P26:P27"/>
    <mergeCell ref="Q26:Q27"/>
    <mergeCell ref="P24:P25"/>
    <mergeCell ref="Q24:Q25"/>
    <mergeCell ref="R24:R25"/>
    <mergeCell ref="A26:A27"/>
    <mergeCell ref="B26:B27"/>
    <mergeCell ref="C26:C27"/>
    <mergeCell ref="E26:E27"/>
    <mergeCell ref="G26:G27"/>
    <mergeCell ref="I26:I27"/>
    <mergeCell ref="J26:J27"/>
    <mergeCell ref="I24:I25"/>
    <mergeCell ref="J24:J25"/>
    <mergeCell ref="L24:L25"/>
    <mergeCell ref="M24:M25"/>
    <mergeCell ref="N24:N25"/>
    <mergeCell ref="O24:O25"/>
    <mergeCell ref="N22:N23"/>
    <mergeCell ref="O22:O23"/>
    <mergeCell ref="P22:P23"/>
    <mergeCell ref="Q22:Q23"/>
    <mergeCell ref="R22:R23"/>
    <mergeCell ref="A24:A25"/>
    <mergeCell ref="B24:B25"/>
    <mergeCell ref="C24:C25"/>
    <mergeCell ref="E24:E25"/>
    <mergeCell ref="G24:G25"/>
    <mergeCell ref="R20:R21"/>
    <mergeCell ref="A22:A23"/>
    <mergeCell ref="B22:B23"/>
    <mergeCell ref="C22:C23"/>
    <mergeCell ref="E22:E23"/>
    <mergeCell ref="G22:G23"/>
    <mergeCell ref="I22:I23"/>
    <mergeCell ref="J22:J23"/>
    <mergeCell ref="L22:L23"/>
    <mergeCell ref="M22:M23"/>
    <mergeCell ref="L20:L21"/>
    <mergeCell ref="M20:M21"/>
    <mergeCell ref="N20:N21"/>
    <mergeCell ref="O20:O21"/>
    <mergeCell ref="P20:P21"/>
    <mergeCell ref="Q20:Q21"/>
    <mergeCell ref="P18:P19"/>
    <mergeCell ref="Q18:Q19"/>
    <mergeCell ref="R18:R19"/>
    <mergeCell ref="A20:A21"/>
    <mergeCell ref="B20:B21"/>
    <mergeCell ref="C20:C21"/>
    <mergeCell ref="E20:E21"/>
    <mergeCell ref="G20:G21"/>
    <mergeCell ref="I20:I21"/>
    <mergeCell ref="J20:J21"/>
    <mergeCell ref="I18:I19"/>
    <mergeCell ref="J18:J19"/>
    <mergeCell ref="L18:L19"/>
    <mergeCell ref="M18:M19"/>
    <mergeCell ref="N18:N19"/>
    <mergeCell ref="O18:O19"/>
    <mergeCell ref="N16:N17"/>
    <mergeCell ref="O16:O17"/>
    <mergeCell ref="P16:P17"/>
    <mergeCell ref="Q16:Q17"/>
    <mergeCell ref="R16:R17"/>
    <mergeCell ref="A18:A19"/>
    <mergeCell ref="B18:B19"/>
    <mergeCell ref="C18:C19"/>
    <mergeCell ref="E18:E19"/>
    <mergeCell ref="G18:G19"/>
    <mergeCell ref="R14:R15"/>
    <mergeCell ref="A16:A17"/>
    <mergeCell ref="B16:B17"/>
    <mergeCell ref="C16:C17"/>
    <mergeCell ref="E16:E17"/>
    <mergeCell ref="G16:G17"/>
    <mergeCell ref="I16:I17"/>
    <mergeCell ref="J16:J17"/>
    <mergeCell ref="L16:L17"/>
    <mergeCell ref="M16:M17"/>
    <mergeCell ref="R12:R13"/>
    <mergeCell ref="A14:A15"/>
    <mergeCell ref="B14:B15"/>
    <mergeCell ref="C14:K15"/>
    <mergeCell ref="L14:L15"/>
    <mergeCell ref="M14:M15"/>
    <mergeCell ref="N14:N15"/>
    <mergeCell ref="O14:O15"/>
    <mergeCell ref="P14:P15"/>
    <mergeCell ref="Q14:Q15"/>
    <mergeCell ref="L12:L13"/>
    <mergeCell ref="M12:M13"/>
    <mergeCell ref="N12:N13"/>
    <mergeCell ref="O12:O13"/>
    <mergeCell ref="P12:P13"/>
    <mergeCell ref="Q12:Q13"/>
    <mergeCell ref="P10:P11"/>
    <mergeCell ref="Q10:Q11"/>
    <mergeCell ref="R10:R11"/>
    <mergeCell ref="A12:A13"/>
    <mergeCell ref="B12:B13"/>
    <mergeCell ref="C12:C13"/>
    <mergeCell ref="E12:E13"/>
    <mergeCell ref="G12:G13"/>
    <mergeCell ref="I12:I13"/>
    <mergeCell ref="J12:J13"/>
    <mergeCell ref="I10:I11"/>
    <mergeCell ref="J10:J11"/>
    <mergeCell ref="L10:L11"/>
    <mergeCell ref="M10:M11"/>
    <mergeCell ref="N10:N11"/>
    <mergeCell ref="O10:O11"/>
    <mergeCell ref="N8:N9"/>
    <mergeCell ref="O8:O9"/>
    <mergeCell ref="P8:P9"/>
    <mergeCell ref="Q8:Q9"/>
    <mergeCell ref="R8:R9"/>
    <mergeCell ref="A10:A11"/>
    <mergeCell ref="B10:B11"/>
    <mergeCell ref="C10:C11"/>
    <mergeCell ref="E10:E11"/>
    <mergeCell ref="G10:G11"/>
    <mergeCell ref="R6:R7"/>
    <mergeCell ref="A8:A9"/>
    <mergeCell ref="B8:B9"/>
    <mergeCell ref="C8:C9"/>
    <mergeCell ref="E8:E9"/>
    <mergeCell ref="G8:G9"/>
    <mergeCell ref="I8:I9"/>
    <mergeCell ref="J8:J9"/>
    <mergeCell ref="L8:L9"/>
    <mergeCell ref="M8:M9"/>
    <mergeCell ref="L6:L7"/>
    <mergeCell ref="M6:M7"/>
    <mergeCell ref="N6:N7"/>
    <mergeCell ref="O6:O7"/>
    <mergeCell ref="P6:P7"/>
    <mergeCell ref="Q6:Q7"/>
    <mergeCell ref="P4:P5"/>
    <mergeCell ref="Q4:Q5"/>
    <mergeCell ref="R4:R5"/>
    <mergeCell ref="A6:A7"/>
    <mergeCell ref="B6:B7"/>
    <mergeCell ref="C6:C7"/>
    <mergeCell ref="E6:E7"/>
    <mergeCell ref="G6:G7"/>
    <mergeCell ref="I6:I7"/>
    <mergeCell ref="J6:J7"/>
    <mergeCell ref="I4:I5"/>
    <mergeCell ref="J4:J5"/>
    <mergeCell ref="L4:L5"/>
    <mergeCell ref="M4:M5"/>
    <mergeCell ref="N4:N5"/>
    <mergeCell ref="O4:O5"/>
    <mergeCell ref="A1:K1"/>
    <mergeCell ref="L1:R1"/>
    <mergeCell ref="L2:R2"/>
    <mergeCell ref="D3:E3"/>
    <mergeCell ref="F3:J3"/>
    <mergeCell ref="A4:A5"/>
    <mergeCell ref="B4:B5"/>
    <mergeCell ref="C4:C5"/>
    <mergeCell ref="E4:E5"/>
    <mergeCell ref="G4:G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zoomScale="90" zoomScaleNormal="90" workbookViewId="0">
      <selection activeCell="M22" sqref="M22:M23"/>
    </sheetView>
  </sheetViews>
  <sheetFormatPr defaultRowHeight="16.5"/>
  <cols>
    <col min="1" max="1" width="4.125" style="158" customWidth="1"/>
    <col min="2" max="2" width="3" customWidth="1"/>
    <col min="3" max="3" width="13.75" customWidth="1"/>
    <col min="4" max="4" width="14.875" style="156" customWidth="1"/>
    <col min="5" max="5" width="2.25" style="156" customWidth="1"/>
    <col min="6" max="6" width="14.125" style="156" customWidth="1"/>
    <col min="7" max="7" width="2.25" style="156" customWidth="1"/>
    <col min="8" max="8" width="14.125" style="156" customWidth="1"/>
    <col min="9" max="9" width="2.25" style="156" customWidth="1"/>
    <col min="10" max="10" width="5.125" style="156" customWidth="1"/>
    <col min="11" max="12" width="6.625" style="156" customWidth="1"/>
    <col min="13" max="13" width="14.125" style="156" customWidth="1"/>
    <col min="14" max="14" width="3.125" style="160" customWidth="1"/>
    <col min="15" max="20" width="3.125" customWidth="1"/>
    <col min="21" max="21" width="2.125" customWidth="1"/>
  </cols>
  <sheetData>
    <row r="1" spans="1:25" ht="44.25" customHeight="1">
      <c r="A1" s="1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  <c r="O1" s="2"/>
      <c r="P1" s="2"/>
      <c r="Q1" s="2"/>
      <c r="R1" s="2"/>
      <c r="S1" s="2"/>
      <c r="T1" s="2"/>
    </row>
    <row r="2" spans="1:25" ht="17.25" thickBot="1">
      <c r="A2" s="3"/>
      <c r="B2" s="4"/>
      <c r="C2" s="4"/>
      <c r="D2" s="5"/>
      <c r="E2" s="5"/>
      <c r="F2" s="5"/>
      <c r="G2" s="5"/>
      <c r="H2" s="5"/>
      <c r="I2" s="6"/>
      <c r="J2" s="6"/>
      <c r="K2" s="6"/>
      <c r="L2" s="6"/>
      <c r="M2" s="7" t="s">
        <v>2</v>
      </c>
      <c r="N2" s="8" t="s">
        <v>3</v>
      </c>
      <c r="O2" s="8"/>
      <c r="P2" s="8"/>
      <c r="Q2" s="8"/>
      <c r="R2" s="8"/>
      <c r="S2" s="8"/>
      <c r="T2" s="8"/>
    </row>
    <row r="3" spans="1:25" ht="48" customHeight="1" thickTop="1" thickBot="1">
      <c r="A3" s="9" t="s">
        <v>4</v>
      </c>
      <c r="B3" s="10" t="s">
        <v>5</v>
      </c>
      <c r="C3" s="11" t="s">
        <v>6</v>
      </c>
      <c r="D3" s="12" t="s">
        <v>7</v>
      </c>
      <c r="E3" s="12"/>
      <c r="F3" s="13" t="s">
        <v>8</v>
      </c>
      <c r="G3" s="12"/>
      <c r="H3" s="12"/>
      <c r="I3" s="12"/>
      <c r="J3" s="12"/>
      <c r="K3" s="12"/>
      <c r="L3" s="14"/>
      <c r="M3" s="11" t="s">
        <v>9</v>
      </c>
      <c r="N3" s="15" t="s">
        <v>10</v>
      </c>
      <c r="O3" s="16" t="s">
        <v>11</v>
      </c>
      <c r="P3" s="16" t="s">
        <v>12</v>
      </c>
      <c r="Q3" s="17" t="s">
        <v>13</v>
      </c>
      <c r="R3" s="16" t="s">
        <v>14</v>
      </c>
      <c r="S3" s="18" t="s">
        <v>15</v>
      </c>
      <c r="T3" s="19" t="s">
        <v>16</v>
      </c>
    </row>
    <row r="4" spans="1:25" ht="15.95" customHeight="1">
      <c r="A4" s="20">
        <v>41883</v>
      </c>
      <c r="B4" s="21" t="s">
        <v>17</v>
      </c>
      <c r="C4" s="161" t="s">
        <v>198</v>
      </c>
      <c r="D4" s="23" t="s">
        <v>223</v>
      </c>
      <c r="E4" s="22" t="s">
        <v>20</v>
      </c>
      <c r="F4" s="23" t="s">
        <v>21</v>
      </c>
      <c r="G4" s="22" t="s">
        <v>22</v>
      </c>
      <c r="H4" s="23" t="s">
        <v>23</v>
      </c>
      <c r="I4" s="161" t="s">
        <v>49</v>
      </c>
      <c r="J4" s="22" t="s">
        <v>52</v>
      </c>
      <c r="K4" s="161" t="s">
        <v>224</v>
      </c>
      <c r="L4" s="161" t="s">
        <v>94</v>
      </c>
      <c r="M4" s="23" t="s">
        <v>225</v>
      </c>
      <c r="N4" s="24">
        <f t="shared" ref="N4:N6" si="0">MAX(O4*70+P4*75+Q4*25+R4*45+S4*60+T4*120)</f>
        <v>839.5</v>
      </c>
      <c r="O4" s="25">
        <v>6.5</v>
      </c>
      <c r="P4" s="25">
        <v>2.6</v>
      </c>
      <c r="Q4" s="25">
        <v>2</v>
      </c>
      <c r="R4" s="25">
        <v>3.1</v>
      </c>
      <c r="S4" s="26">
        <v>0</v>
      </c>
      <c r="T4" s="27">
        <v>0</v>
      </c>
    </row>
    <row r="5" spans="1:25" s="34" customFormat="1" ht="11.1" customHeight="1">
      <c r="A5" s="28"/>
      <c r="B5" s="29"/>
      <c r="C5" s="120"/>
      <c r="D5" s="30" t="s">
        <v>226</v>
      </c>
      <c r="E5" s="22"/>
      <c r="F5" s="30" t="s">
        <v>28</v>
      </c>
      <c r="G5" s="22"/>
      <c r="H5" s="30" t="s">
        <v>29</v>
      </c>
      <c r="I5" s="120"/>
      <c r="J5" s="22"/>
      <c r="K5" s="120"/>
      <c r="L5" s="120"/>
      <c r="M5" s="30" t="s">
        <v>227</v>
      </c>
      <c r="N5" s="31"/>
      <c r="O5" s="32"/>
      <c r="P5" s="32"/>
      <c r="Q5" s="32"/>
      <c r="R5" s="32"/>
      <c r="S5" s="26"/>
      <c r="T5" s="33"/>
    </row>
    <row r="6" spans="1:25" ht="15.95" customHeight="1">
      <c r="A6" s="35">
        <v>41884</v>
      </c>
      <c r="B6" s="36" t="s">
        <v>31</v>
      </c>
      <c r="C6" s="37" t="s">
        <v>32</v>
      </c>
      <c r="D6" s="38" t="s">
        <v>33</v>
      </c>
      <c r="E6" s="37" t="s">
        <v>34</v>
      </c>
      <c r="F6" s="38" t="s">
        <v>35</v>
      </c>
      <c r="G6" s="37"/>
      <c r="H6" s="38" t="s">
        <v>37</v>
      </c>
      <c r="I6" s="37" t="s">
        <v>34</v>
      </c>
      <c r="J6" s="37" t="s">
        <v>38</v>
      </c>
      <c r="K6" s="162" t="s">
        <v>228</v>
      </c>
      <c r="L6" s="162" t="s">
        <v>229</v>
      </c>
      <c r="M6" s="38" t="s">
        <v>39</v>
      </c>
      <c r="N6" s="39">
        <f t="shared" si="0"/>
        <v>832.5</v>
      </c>
      <c r="O6" s="40">
        <v>6.5</v>
      </c>
      <c r="P6" s="40">
        <v>2.5</v>
      </c>
      <c r="Q6" s="40">
        <v>2.2000000000000002</v>
      </c>
      <c r="R6" s="40">
        <v>3</v>
      </c>
      <c r="S6" s="41">
        <v>0</v>
      </c>
      <c r="T6" s="42">
        <v>0</v>
      </c>
      <c r="W6" s="43"/>
      <c r="X6" s="44"/>
    </row>
    <row r="7" spans="1:25" s="34" customFormat="1" ht="11.1" customHeight="1">
      <c r="A7" s="45"/>
      <c r="B7" s="36"/>
      <c r="C7" s="37"/>
      <c r="D7" s="46" t="s">
        <v>40</v>
      </c>
      <c r="E7" s="37"/>
      <c r="F7" s="46" t="s">
        <v>41</v>
      </c>
      <c r="G7" s="37"/>
      <c r="H7" s="46" t="s">
        <v>42</v>
      </c>
      <c r="I7" s="37"/>
      <c r="J7" s="37"/>
      <c r="K7" s="163"/>
      <c r="L7" s="163"/>
      <c r="M7" s="46" t="s">
        <v>43</v>
      </c>
      <c r="N7" s="47"/>
      <c r="O7" s="40"/>
      <c r="P7" s="40"/>
      <c r="Q7" s="40"/>
      <c r="R7" s="40"/>
      <c r="S7" s="48"/>
      <c r="T7" s="42"/>
      <c r="W7" s="49"/>
      <c r="X7" s="44"/>
    </row>
    <row r="8" spans="1:25" ht="15.95" customHeight="1">
      <c r="A8" s="50">
        <v>41885</v>
      </c>
      <c r="B8" s="51" t="s">
        <v>44</v>
      </c>
      <c r="C8" s="52" t="s">
        <v>45</v>
      </c>
      <c r="D8" s="53" t="s">
        <v>46</v>
      </c>
      <c r="E8" s="54" t="s">
        <v>47</v>
      </c>
      <c r="F8" s="53" t="s">
        <v>48</v>
      </c>
      <c r="G8" s="55" t="s">
        <v>49</v>
      </c>
      <c r="H8" s="56" t="s">
        <v>230</v>
      </c>
      <c r="I8" s="57" t="s">
        <v>49</v>
      </c>
      <c r="J8" s="58" t="s">
        <v>52</v>
      </c>
      <c r="K8" s="57" t="s">
        <v>231</v>
      </c>
      <c r="L8" s="57" t="s">
        <v>232</v>
      </c>
      <c r="M8" s="53" t="s">
        <v>53</v>
      </c>
      <c r="N8" s="59">
        <f t="shared" ref="N8" si="1">MAX(O8*70+P8*75+Q8*25+R8*45+S8*60+T8*120)</f>
        <v>848</v>
      </c>
      <c r="O8" s="60">
        <v>6.3</v>
      </c>
      <c r="P8" s="60">
        <v>2.2999999999999998</v>
      </c>
      <c r="Q8" s="60">
        <v>1.4</v>
      </c>
      <c r="R8" s="60">
        <v>3.1</v>
      </c>
      <c r="S8" s="61">
        <v>1</v>
      </c>
      <c r="T8" s="62">
        <v>0</v>
      </c>
    </row>
    <row r="9" spans="1:25" s="34" customFormat="1" ht="11.1" customHeight="1">
      <c r="A9" s="63"/>
      <c r="B9" s="51"/>
      <c r="C9" s="52"/>
      <c r="D9" s="64" t="s">
        <v>54</v>
      </c>
      <c r="E9" s="65"/>
      <c r="F9" s="64" t="s">
        <v>55</v>
      </c>
      <c r="G9" s="58"/>
      <c r="H9" s="66" t="s">
        <v>233</v>
      </c>
      <c r="I9" s="55"/>
      <c r="J9" s="58"/>
      <c r="K9" s="55"/>
      <c r="L9" s="55"/>
      <c r="M9" s="64" t="s">
        <v>57</v>
      </c>
      <c r="N9" s="67"/>
      <c r="O9" s="60"/>
      <c r="P9" s="60"/>
      <c r="Q9" s="60"/>
      <c r="R9" s="60"/>
      <c r="S9" s="61"/>
      <c r="T9" s="62"/>
    </row>
    <row r="10" spans="1:25" ht="15.95" customHeight="1">
      <c r="A10" s="68">
        <v>41886</v>
      </c>
      <c r="B10" s="69" t="s">
        <v>58</v>
      </c>
      <c r="C10" s="22" t="s">
        <v>59</v>
      </c>
      <c r="D10" s="23" t="s">
        <v>60</v>
      </c>
      <c r="E10" s="22" t="s">
        <v>34</v>
      </c>
      <c r="F10" s="23" t="s">
        <v>61</v>
      </c>
      <c r="G10" s="22" t="s">
        <v>36</v>
      </c>
      <c r="H10" s="23" t="s">
        <v>62</v>
      </c>
      <c r="I10" s="22" t="s">
        <v>49</v>
      </c>
      <c r="J10" s="22" t="s">
        <v>38</v>
      </c>
      <c r="K10" s="79" t="s">
        <v>234</v>
      </c>
      <c r="L10" s="79" t="s">
        <v>235</v>
      </c>
      <c r="M10" s="23" t="s">
        <v>63</v>
      </c>
      <c r="N10" s="70">
        <f t="shared" ref="N10" si="2">MAX(O10*70+P10*75+Q10*25+R10*45+S10*60+T10*120)</f>
        <v>823</v>
      </c>
      <c r="O10" s="71">
        <v>6.4</v>
      </c>
      <c r="P10" s="71">
        <v>2.6</v>
      </c>
      <c r="Q10" s="71">
        <v>1.8</v>
      </c>
      <c r="R10" s="71">
        <v>3</v>
      </c>
      <c r="S10" s="72">
        <v>0</v>
      </c>
      <c r="T10" s="73">
        <v>0</v>
      </c>
    </row>
    <row r="11" spans="1:25" s="34" customFormat="1" ht="11.1" customHeight="1">
      <c r="A11" s="74"/>
      <c r="B11" s="69"/>
      <c r="C11" s="22"/>
      <c r="D11" s="30" t="s">
        <v>64</v>
      </c>
      <c r="E11" s="22"/>
      <c r="F11" s="30" t="s">
        <v>65</v>
      </c>
      <c r="G11" s="22"/>
      <c r="H11" s="30" t="s">
        <v>66</v>
      </c>
      <c r="I11" s="22"/>
      <c r="J11" s="22"/>
      <c r="K11" s="120"/>
      <c r="L11" s="120"/>
      <c r="M11" s="30" t="s">
        <v>67</v>
      </c>
      <c r="N11" s="75"/>
      <c r="O11" s="71"/>
      <c r="P11" s="71"/>
      <c r="Q11" s="71"/>
      <c r="R11" s="71"/>
      <c r="S11" s="76"/>
      <c r="T11" s="73"/>
    </row>
    <row r="12" spans="1:25" s="89" customFormat="1" ht="15.95" customHeight="1">
      <c r="A12" s="77">
        <v>41887</v>
      </c>
      <c r="B12" s="78" t="s">
        <v>68</v>
      </c>
      <c r="C12" s="79" t="s">
        <v>69</v>
      </c>
      <c r="D12" s="80" t="s">
        <v>70</v>
      </c>
      <c r="E12" s="79" t="s">
        <v>51</v>
      </c>
      <c r="F12" s="80" t="s">
        <v>71</v>
      </c>
      <c r="G12" s="79" t="s">
        <v>49</v>
      </c>
      <c r="H12" s="81" t="s">
        <v>72</v>
      </c>
      <c r="I12" s="22" t="s">
        <v>73</v>
      </c>
      <c r="J12" s="22" t="s">
        <v>52</v>
      </c>
      <c r="K12" s="79" t="s">
        <v>236</v>
      </c>
      <c r="L12" s="79" t="s">
        <v>237</v>
      </c>
      <c r="M12" s="82" t="s">
        <v>74</v>
      </c>
      <c r="N12" s="75">
        <f t="shared" ref="N12:N44" si="3">MAX(O12*70+P12*75+Q12*25+R12*45+S12*60+T12*120)</f>
        <v>830</v>
      </c>
      <c r="O12" s="83">
        <v>6.4</v>
      </c>
      <c r="P12" s="83">
        <v>2.6</v>
      </c>
      <c r="Q12" s="83">
        <v>1.9</v>
      </c>
      <c r="R12" s="83">
        <v>3.1</v>
      </c>
      <c r="S12" s="83">
        <v>0</v>
      </c>
      <c r="T12" s="84">
        <v>0</v>
      </c>
      <c r="U12" s="85"/>
      <c r="V12" s="43"/>
      <c r="W12" s="86"/>
      <c r="X12" s="87"/>
      <c r="Y12" s="88"/>
    </row>
    <row r="13" spans="1:25" s="104" customFormat="1" ht="11.1" customHeight="1" thickBot="1">
      <c r="A13" s="90"/>
      <c r="B13" s="91"/>
      <c r="C13" s="92"/>
      <c r="D13" s="93" t="s">
        <v>238</v>
      </c>
      <c r="E13" s="92"/>
      <c r="F13" s="93" t="s">
        <v>239</v>
      </c>
      <c r="G13" s="92"/>
      <c r="H13" s="94" t="s">
        <v>240</v>
      </c>
      <c r="I13" s="95"/>
      <c r="J13" s="95"/>
      <c r="K13" s="92"/>
      <c r="L13" s="92"/>
      <c r="M13" s="96" t="s">
        <v>241</v>
      </c>
      <c r="N13" s="97"/>
      <c r="O13" s="98"/>
      <c r="P13" s="98"/>
      <c r="Q13" s="98"/>
      <c r="R13" s="98"/>
      <c r="S13" s="98"/>
      <c r="T13" s="99"/>
      <c r="U13" s="100"/>
      <c r="V13" s="49"/>
      <c r="W13" s="101"/>
      <c r="X13" s="102"/>
      <c r="Y13" s="103"/>
    </row>
    <row r="14" spans="1:25" ht="15.75" customHeight="1">
      <c r="A14" s="105">
        <v>41890</v>
      </c>
      <c r="B14" s="106" t="s">
        <v>242</v>
      </c>
      <c r="C14" s="107" t="s">
        <v>243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9"/>
      <c r="N14" s="70"/>
      <c r="O14" s="110"/>
      <c r="P14" s="110"/>
      <c r="Q14" s="110"/>
      <c r="R14" s="111"/>
      <c r="S14" s="112"/>
      <c r="T14" s="113"/>
    </row>
    <row r="15" spans="1:25" s="34" customFormat="1" ht="11.1" customHeight="1">
      <c r="A15" s="114"/>
      <c r="B15" s="69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75"/>
      <c r="O15" s="71"/>
      <c r="P15" s="71"/>
      <c r="Q15" s="71"/>
      <c r="R15" s="118"/>
      <c r="S15" s="112"/>
      <c r="T15" s="73"/>
    </row>
    <row r="16" spans="1:25" ht="15.95" customHeight="1">
      <c r="A16" s="105">
        <v>41891</v>
      </c>
      <c r="B16" s="69" t="s">
        <v>244</v>
      </c>
      <c r="C16" s="22" t="s">
        <v>245</v>
      </c>
      <c r="D16" s="81" t="s">
        <v>246</v>
      </c>
      <c r="E16" s="79" t="s">
        <v>247</v>
      </c>
      <c r="F16" s="81" t="s">
        <v>248</v>
      </c>
      <c r="G16" s="22" t="s">
        <v>249</v>
      </c>
      <c r="H16" s="82" t="s">
        <v>250</v>
      </c>
      <c r="I16" s="22" t="s">
        <v>249</v>
      </c>
      <c r="J16" s="22" t="s">
        <v>251</v>
      </c>
      <c r="K16" s="79" t="s">
        <v>252</v>
      </c>
      <c r="L16" s="79" t="s">
        <v>253</v>
      </c>
      <c r="M16" s="82" t="s">
        <v>254</v>
      </c>
      <c r="N16" s="70">
        <f t="shared" si="3"/>
        <v>812.5</v>
      </c>
      <c r="O16" s="71">
        <v>6.4</v>
      </c>
      <c r="P16" s="71">
        <v>2.4</v>
      </c>
      <c r="Q16" s="71">
        <v>1.8</v>
      </c>
      <c r="R16" s="71">
        <v>3.1</v>
      </c>
      <c r="S16" s="72">
        <v>0</v>
      </c>
      <c r="T16" s="73">
        <v>0</v>
      </c>
    </row>
    <row r="17" spans="1:20" s="34" customFormat="1" ht="11.1" customHeight="1">
      <c r="A17" s="114"/>
      <c r="B17" s="69"/>
      <c r="C17" s="22"/>
      <c r="D17" s="119" t="s">
        <v>255</v>
      </c>
      <c r="E17" s="120"/>
      <c r="F17" s="119" t="s">
        <v>256</v>
      </c>
      <c r="G17" s="22"/>
      <c r="H17" s="121" t="s">
        <v>257</v>
      </c>
      <c r="I17" s="22"/>
      <c r="J17" s="22"/>
      <c r="K17" s="120"/>
      <c r="L17" s="120"/>
      <c r="M17" s="121" t="s">
        <v>258</v>
      </c>
      <c r="N17" s="75"/>
      <c r="O17" s="71"/>
      <c r="P17" s="71"/>
      <c r="Q17" s="71"/>
      <c r="R17" s="71"/>
      <c r="S17" s="76"/>
      <c r="T17" s="73"/>
    </row>
    <row r="18" spans="1:20" ht="15.95" customHeight="1">
      <c r="A18" s="122">
        <v>41892</v>
      </c>
      <c r="B18" s="51" t="s">
        <v>259</v>
      </c>
      <c r="C18" s="123" t="s">
        <v>260</v>
      </c>
      <c r="D18" s="53" t="s">
        <v>261</v>
      </c>
      <c r="E18" s="54" t="s">
        <v>262</v>
      </c>
      <c r="F18" s="53" t="s">
        <v>263</v>
      </c>
      <c r="G18" s="55" t="s">
        <v>264</v>
      </c>
      <c r="H18" s="53" t="s">
        <v>265</v>
      </c>
      <c r="I18" s="55" t="s">
        <v>266</v>
      </c>
      <c r="J18" s="58" t="s">
        <v>267</v>
      </c>
      <c r="K18" s="57" t="s">
        <v>268</v>
      </c>
      <c r="L18" s="57" t="s">
        <v>269</v>
      </c>
      <c r="M18" s="53" t="s">
        <v>270</v>
      </c>
      <c r="N18" s="59">
        <f t="shared" si="3"/>
        <v>850</v>
      </c>
      <c r="O18" s="124">
        <v>6.4</v>
      </c>
      <c r="P18" s="60">
        <v>2.2000000000000002</v>
      </c>
      <c r="Q18" s="60">
        <v>1.5</v>
      </c>
      <c r="R18" s="60">
        <v>3.1</v>
      </c>
      <c r="S18" s="61">
        <v>1</v>
      </c>
      <c r="T18" s="62">
        <v>0</v>
      </c>
    </row>
    <row r="19" spans="1:20" s="34" customFormat="1" ht="11.1" customHeight="1">
      <c r="A19" s="125"/>
      <c r="B19" s="51"/>
      <c r="C19" s="126"/>
      <c r="D19" s="64" t="s">
        <v>271</v>
      </c>
      <c r="E19" s="65"/>
      <c r="F19" s="64" t="s">
        <v>272</v>
      </c>
      <c r="G19" s="58"/>
      <c r="H19" s="64" t="s">
        <v>273</v>
      </c>
      <c r="I19" s="58"/>
      <c r="J19" s="58"/>
      <c r="K19" s="55"/>
      <c r="L19" s="55"/>
      <c r="M19" s="64" t="s">
        <v>274</v>
      </c>
      <c r="N19" s="67"/>
      <c r="O19" s="60"/>
      <c r="P19" s="60"/>
      <c r="Q19" s="60"/>
      <c r="R19" s="60"/>
      <c r="S19" s="61"/>
      <c r="T19" s="62"/>
    </row>
    <row r="20" spans="1:20" ht="15.95" customHeight="1">
      <c r="A20" s="105">
        <v>41893</v>
      </c>
      <c r="B20" s="69" t="s">
        <v>275</v>
      </c>
      <c r="C20" s="22" t="s">
        <v>245</v>
      </c>
      <c r="D20" s="23" t="s">
        <v>276</v>
      </c>
      <c r="E20" s="22" t="s">
        <v>277</v>
      </c>
      <c r="F20" s="23" t="s">
        <v>278</v>
      </c>
      <c r="G20" s="22" t="s">
        <v>279</v>
      </c>
      <c r="H20" s="23" t="s">
        <v>280</v>
      </c>
      <c r="I20" s="22" t="s">
        <v>279</v>
      </c>
      <c r="J20" s="22" t="s">
        <v>251</v>
      </c>
      <c r="K20" s="79" t="s">
        <v>281</v>
      </c>
      <c r="L20" s="79" t="s">
        <v>282</v>
      </c>
      <c r="M20" s="23" t="s">
        <v>283</v>
      </c>
      <c r="N20" s="70">
        <f t="shared" si="3"/>
        <v>814.5</v>
      </c>
      <c r="O20" s="71">
        <v>6.6</v>
      </c>
      <c r="P20" s="71">
        <v>2.2999999999999998</v>
      </c>
      <c r="Q20" s="71">
        <v>1.8</v>
      </c>
      <c r="R20" s="71">
        <v>3</v>
      </c>
      <c r="S20" s="72">
        <v>0</v>
      </c>
      <c r="T20" s="73">
        <v>0</v>
      </c>
    </row>
    <row r="21" spans="1:20" s="34" customFormat="1" ht="11.1" customHeight="1">
      <c r="A21" s="114"/>
      <c r="B21" s="69"/>
      <c r="C21" s="22"/>
      <c r="D21" s="30" t="s">
        <v>284</v>
      </c>
      <c r="E21" s="22"/>
      <c r="F21" s="30" t="s">
        <v>285</v>
      </c>
      <c r="G21" s="22"/>
      <c r="H21" s="30" t="s">
        <v>286</v>
      </c>
      <c r="I21" s="22"/>
      <c r="J21" s="22"/>
      <c r="K21" s="120"/>
      <c r="L21" s="120"/>
      <c r="M21" s="30" t="s">
        <v>287</v>
      </c>
      <c r="N21" s="75"/>
      <c r="O21" s="71"/>
      <c r="P21" s="71"/>
      <c r="Q21" s="71"/>
      <c r="R21" s="71"/>
      <c r="S21" s="76"/>
      <c r="T21" s="73"/>
    </row>
    <row r="22" spans="1:20" ht="15.95" customHeight="1">
      <c r="A22" s="77">
        <v>41894</v>
      </c>
      <c r="B22" s="29" t="s">
        <v>288</v>
      </c>
      <c r="C22" s="22" t="s">
        <v>289</v>
      </c>
      <c r="D22" s="23" t="s">
        <v>290</v>
      </c>
      <c r="E22" s="22" t="s">
        <v>277</v>
      </c>
      <c r="F22" s="23" t="s">
        <v>291</v>
      </c>
      <c r="G22" s="22" t="s">
        <v>292</v>
      </c>
      <c r="H22" s="23" t="s">
        <v>293</v>
      </c>
      <c r="I22" s="22" t="s">
        <v>249</v>
      </c>
      <c r="J22" s="22" t="s">
        <v>267</v>
      </c>
      <c r="K22" s="79" t="s">
        <v>294</v>
      </c>
      <c r="L22" s="79" t="s">
        <v>295</v>
      </c>
      <c r="M22" s="23" t="s">
        <v>296</v>
      </c>
      <c r="N22" s="75">
        <f t="shared" si="3"/>
        <v>818</v>
      </c>
      <c r="O22" s="32">
        <v>6.4</v>
      </c>
      <c r="P22" s="32">
        <v>2.5</v>
      </c>
      <c r="Q22" s="32">
        <v>1.9</v>
      </c>
      <c r="R22" s="32">
        <v>3</v>
      </c>
      <c r="S22" s="127">
        <v>0</v>
      </c>
      <c r="T22" s="33">
        <v>0</v>
      </c>
    </row>
    <row r="23" spans="1:20" s="34" customFormat="1" ht="11.1" customHeight="1" thickBot="1">
      <c r="A23" s="90"/>
      <c r="B23" s="128"/>
      <c r="C23" s="95"/>
      <c r="D23" s="129" t="s">
        <v>297</v>
      </c>
      <c r="E23" s="95"/>
      <c r="F23" s="129" t="s">
        <v>298</v>
      </c>
      <c r="G23" s="95"/>
      <c r="H23" s="129" t="s">
        <v>299</v>
      </c>
      <c r="I23" s="95"/>
      <c r="J23" s="95"/>
      <c r="K23" s="92"/>
      <c r="L23" s="92"/>
      <c r="M23" s="129" t="s">
        <v>300</v>
      </c>
      <c r="N23" s="97"/>
      <c r="O23" s="130"/>
      <c r="P23" s="130"/>
      <c r="Q23" s="130"/>
      <c r="R23" s="130"/>
      <c r="S23" s="131"/>
      <c r="T23" s="132"/>
    </row>
    <row r="24" spans="1:20" ht="15.95" customHeight="1">
      <c r="A24" s="105">
        <v>41897</v>
      </c>
      <c r="B24" s="106" t="s">
        <v>242</v>
      </c>
      <c r="C24" s="120" t="s">
        <v>301</v>
      </c>
      <c r="D24" s="133" t="s">
        <v>302</v>
      </c>
      <c r="E24" s="120" t="s">
        <v>266</v>
      </c>
      <c r="F24" s="133" t="s">
        <v>303</v>
      </c>
      <c r="G24" s="120" t="s">
        <v>264</v>
      </c>
      <c r="H24" s="134" t="s">
        <v>304</v>
      </c>
      <c r="I24" s="120" t="s">
        <v>279</v>
      </c>
      <c r="J24" s="120" t="s">
        <v>267</v>
      </c>
      <c r="K24" s="161" t="s">
        <v>305</v>
      </c>
      <c r="L24" s="161" t="s">
        <v>306</v>
      </c>
      <c r="M24" s="133" t="s">
        <v>307</v>
      </c>
      <c r="N24" s="70">
        <f t="shared" si="3"/>
        <v>822.5</v>
      </c>
      <c r="O24" s="110">
        <v>6.5</v>
      </c>
      <c r="P24" s="110">
        <v>2.5</v>
      </c>
      <c r="Q24" s="110">
        <v>1.8</v>
      </c>
      <c r="R24" s="110">
        <v>3</v>
      </c>
      <c r="S24" s="112">
        <v>0</v>
      </c>
      <c r="T24" s="113">
        <v>0</v>
      </c>
    </row>
    <row r="25" spans="1:20" s="34" customFormat="1" ht="11.1" customHeight="1">
      <c r="A25" s="114"/>
      <c r="B25" s="69"/>
      <c r="C25" s="22"/>
      <c r="D25" s="49" t="s">
        <v>308</v>
      </c>
      <c r="E25" s="22"/>
      <c r="F25" s="49" t="s">
        <v>309</v>
      </c>
      <c r="G25" s="22"/>
      <c r="H25" s="119" t="s">
        <v>310</v>
      </c>
      <c r="I25" s="22"/>
      <c r="J25" s="22"/>
      <c r="K25" s="120"/>
      <c r="L25" s="120"/>
      <c r="M25" s="49" t="s">
        <v>311</v>
      </c>
      <c r="N25" s="75"/>
      <c r="O25" s="71"/>
      <c r="P25" s="71"/>
      <c r="Q25" s="71"/>
      <c r="R25" s="71"/>
      <c r="S25" s="112"/>
      <c r="T25" s="73"/>
    </row>
    <row r="26" spans="1:20" ht="15.95" customHeight="1">
      <c r="A26" s="105">
        <v>41898</v>
      </c>
      <c r="B26" s="69" t="s">
        <v>244</v>
      </c>
      <c r="C26" s="22" t="s">
        <v>245</v>
      </c>
      <c r="D26" s="23" t="s">
        <v>312</v>
      </c>
      <c r="E26" s="22" t="s">
        <v>266</v>
      </c>
      <c r="F26" s="23" t="s">
        <v>313</v>
      </c>
      <c r="G26" s="22" t="s">
        <v>279</v>
      </c>
      <c r="H26" s="133" t="s">
        <v>314</v>
      </c>
      <c r="I26" s="120" t="s">
        <v>249</v>
      </c>
      <c r="J26" s="22" t="s">
        <v>251</v>
      </c>
      <c r="K26" s="79" t="s">
        <v>315</v>
      </c>
      <c r="L26" s="79" t="s">
        <v>316</v>
      </c>
      <c r="M26" s="23" t="s">
        <v>317</v>
      </c>
      <c r="N26" s="70">
        <f t="shared" si="3"/>
        <v>830</v>
      </c>
      <c r="O26" s="71">
        <v>6.5</v>
      </c>
      <c r="P26" s="71">
        <v>2.6</v>
      </c>
      <c r="Q26" s="71">
        <v>1.8</v>
      </c>
      <c r="R26" s="71">
        <v>3</v>
      </c>
      <c r="S26" s="72">
        <v>0</v>
      </c>
      <c r="T26" s="73">
        <v>0</v>
      </c>
    </row>
    <row r="27" spans="1:20" s="34" customFormat="1" ht="11.1" customHeight="1">
      <c r="A27" s="114"/>
      <c r="B27" s="69"/>
      <c r="C27" s="22"/>
      <c r="D27" s="30" t="s">
        <v>318</v>
      </c>
      <c r="E27" s="22"/>
      <c r="F27" s="30" t="s">
        <v>319</v>
      </c>
      <c r="G27" s="22"/>
      <c r="H27" s="30" t="s">
        <v>320</v>
      </c>
      <c r="I27" s="22"/>
      <c r="J27" s="22"/>
      <c r="K27" s="120"/>
      <c r="L27" s="120"/>
      <c r="M27" s="30" t="s">
        <v>321</v>
      </c>
      <c r="N27" s="75"/>
      <c r="O27" s="71"/>
      <c r="P27" s="71"/>
      <c r="Q27" s="71"/>
      <c r="R27" s="71"/>
      <c r="S27" s="76"/>
      <c r="T27" s="73"/>
    </row>
    <row r="28" spans="1:20" ht="15.95" customHeight="1">
      <c r="A28" s="122">
        <v>41899</v>
      </c>
      <c r="B28" s="51" t="s">
        <v>259</v>
      </c>
      <c r="C28" s="52" t="s">
        <v>322</v>
      </c>
      <c r="D28" s="53" t="s">
        <v>323</v>
      </c>
      <c r="E28" s="54" t="s">
        <v>262</v>
      </c>
      <c r="F28" s="53" t="s">
        <v>324</v>
      </c>
      <c r="G28" s="58" t="s">
        <v>279</v>
      </c>
      <c r="H28" s="53" t="s">
        <v>325</v>
      </c>
      <c r="I28" s="58" t="s">
        <v>279</v>
      </c>
      <c r="J28" s="58" t="s">
        <v>267</v>
      </c>
      <c r="K28" s="57" t="s">
        <v>326</v>
      </c>
      <c r="L28" s="57" t="s">
        <v>327</v>
      </c>
      <c r="M28" s="53" t="s">
        <v>328</v>
      </c>
      <c r="N28" s="59">
        <f t="shared" si="3"/>
        <v>847.5</v>
      </c>
      <c r="O28" s="60">
        <v>6.3</v>
      </c>
      <c r="P28" s="60">
        <v>2.2000000000000002</v>
      </c>
      <c r="Q28" s="60">
        <v>1.5</v>
      </c>
      <c r="R28" s="60">
        <v>3.2</v>
      </c>
      <c r="S28" s="61">
        <v>1</v>
      </c>
      <c r="T28" s="62">
        <v>0</v>
      </c>
    </row>
    <row r="29" spans="1:20" s="34" customFormat="1" ht="11.1" customHeight="1">
      <c r="A29" s="125"/>
      <c r="B29" s="51"/>
      <c r="C29" s="52"/>
      <c r="D29" s="64" t="s">
        <v>329</v>
      </c>
      <c r="E29" s="65"/>
      <c r="F29" s="64" t="s">
        <v>330</v>
      </c>
      <c r="G29" s="58"/>
      <c r="H29" s="64" t="s">
        <v>331</v>
      </c>
      <c r="I29" s="58"/>
      <c r="J29" s="58"/>
      <c r="K29" s="55"/>
      <c r="L29" s="55"/>
      <c r="M29" s="64" t="s">
        <v>332</v>
      </c>
      <c r="N29" s="67"/>
      <c r="O29" s="60"/>
      <c r="P29" s="60"/>
      <c r="Q29" s="60"/>
      <c r="R29" s="60"/>
      <c r="S29" s="61"/>
      <c r="T29" s="62"/>
    </row>
    <row r="30" spans="1:20" ht="15.95" customHeight="1">
      <c r="A30" s="105">
        <v>41900</v>
      </c>
      <c r="B30" s="69" t="s">
        <v>275</v>
      </c>
      <c r="C30" s="22" t="s">
        <v>245</v>
      </c>
      <c r="D30" s="23" t="s">
        <v>333</v>
      </c>
      <c r="E30" s="22" t="s">
        <v>279</v>
      </c>
      <c r="F30" s="23" t="s">
        <v>334</v>
      </c>
      <c r="G30" s="22" t="s">
        <v>335</v>
      </c>
      <c r="H30" s="23" t="s">
        <v>336</v>
      </c>
      <c r="I30" s="22" t="s">
        <v>279</v>
      </c>
      <c r="J30" s="22" t="s">
        <v>251</v>
      </c>
      <c r="K30" s="79" t="s">
        <v>337</v>
      </c>
      <c r="L30" s="79" t="s">
        <v>338</v>
      </c>
      <c r="M30" s="82" t="s">
        <v>339</v>
      </c>
      <c r="N30" s="70">
        <f t="shared" si="3"/>
        <v>824.5</v>
      </c>
      <c r="O30" s="71">
        <v>6.5</v>
      </c>
      <c r="P30" s="71">
        <v>2.4</v>
      </c>
      <c r="Q30" s="71">
        <v>2</v>
      </c>
      <c r="R30" s="71">
        <v>3.1</v>
      </c>
      <c r="S30" s="72">
        <v>0</v>
      </c>
      <c r="T30" s="73">
        <v>0</v>
      </c>
    </row>
    <row r="31" spans="1:20" s="34" customFormat="1" ht="11.1" customHeight="1">
      <c r="A31" s="114"/>
      <c r="B31" s="69"/>
      <c r="C31" s="22"/>
      <c r="D31" s="30" t="s">
        <v>340</v>
      </c>
      <c r="E31" s="22"/>
      <c r="F31" s="30" t="s">
        <v>341</v>
      </c>
      <c r="G31" s="22"/>
      <c r="H31" s="30" t="s">
        <v>342</v>
      </c>
      <c r="I31" s="22"/>
      <c r="J31" s="22"/>
      <c r="K31" s="120"/>
      <c r="L31" s="120"/>
      <c r="M31" s="121" t="s">
        <v>343</v>
      </c>
      <c r="N31" s="75"/>
      <c r="O31" s="71"/>
      <c r="P31" s="71"/>
      <c r="Q31" s="71"/>
      <c r="R31" s="71"/>
      <c r="S31" s="76"/>
      <c r="T31" s="73"/>
    </row>
    <row r="32" spans="1:20" ht="15.95" customHeight="1">
      <c r="A32" s="77">
        <v>41901</v>
      </c>
      <c r="B32" s="29" t="s">
        <v>288</v>
      </c>
      <c r="C32" s="22" t="s">
        <v>344</v>
      </c>
      <c r="D32" s="23" t="s">
        <v>345</v>
      </c>
      <c r="E32" s="22" t="s">
        <v>277</v>
      </c>
      <c r="F32" s="23" t="s">
        <v>346</v>
      </c>
      <c r="G32" s="22" t="s">
        <v>279</v>
      </c>
      <c r="H32" s="81" t="s">
        <v>347</v>
      </c>
      <c r="I32" s="22" t="s">
        <v>247</v>
      </c>
      <c r="J32" s="22" t="s">
        <v>267</v>
      </c>
      <c r="K32" s="79" t="s">
        <v>348</v>
      </c>
      <c r="L32" s="79" t="s">
        <v>349</v>
      </c>
      <c r="M32" s="23" t="s">
        <v>350</v>
      </c>
      <c r="N32" s="75">
        <f t="shared" si="3"/>
        <v>830</v>
      </c>
      <c r="O32" s="32">
        <v>6.5</v>
      </c>
      <c r="P32" s="32">
        <v>2.6</v>
      </c>
      <c r="Q32" s="32">
        <v>1.8</v>
      </c>
      <c r="R32" s="32">
        <v>3</v>
      </c>
      <c r="S32" s="127">
        <v>0</v>
      </c>
      <c r="T32" s="33">
        <v>0</v>
      </c>
    </row>
    <row r="33" spans="1:22" s="34" customFormat="1" ht="11.1" customHeight="1" thickBot="1">
      <c r="A33" s="90"/>
      <c r="B33" s="128"/>
      <c r="C33" s="95"/>
      <c r="D33" s="129" t="s">
        <v>284</v>
      </c>
      <c r="E33" s="95"/>
      <c r="F33" s="129" t="s">
        <v>351</v>
      </c>
      <c r="G33" s="95"/>
      <c r="H33" s="94" t="s">
        <v>352</v>
      </c>
      <c r="I33" s="95"/>
      <c r="J33" s="95"/>
      <c r="K33" s="92"/>
      <c r="L33" s="92"/>
      <c r="M33" s="129" t="s">
        <v>353</v>
      </c>
      <c r="N33" s="97"/>
      <c r="O33" s="130"/>
      <c r="P33" s="130"/>
      <c r="Q33" s="130"/>
      <c r="R33" s="130"/>
      <c r="S33" s="131"/>
      <c r="T33" s="132"/>
    </row>
    <row r="34" spans="1:22" ht="15.95" customHeight="1">
      <c r="A34" s="105">
        <v>41904</v>
      </c>
      <c r="B34" s="106" t="s">
        <v>242</v>
      </c>
      <c r="C34" s="120" t="s">
        <v>354</v>
      </c>
      <c r="D34" s="133" t="s">
        <v>355</v>
      </c>
      <c r="E34" s="120" t="s">
        <v>247</v>
      </c>
      <c r="F34" s="133" t="s">
        <v>356</v>
      </c>
      <c r="G34" s="120" t="s">
        <v>249</v>
      </c>
      <c r="H34" s="134" t="s">
        <v>357</v>
      </c>
      <c r="I34" s="136" t="s">
        <v>279</v>
      </c>
      <c r="J34" s="120" t="s">
        <v>267</v>
      </c>
      <c r="K34" s="161" t="s">
        <v>358</v>
      </c>
      <c r="L34" s="161" t="s">
        <v>359</v>
      </c>
      <c r="M34" s="133" t="s">
        <v>360</v>
      </c>
      <c r="N34" s="70">
        <f t="shared" si="3"/>
        <v>835</v>
      </c>
      <c r="O34" s="110">
        <v>6.5</v>
      </c>
      <c r="P34" s="110">
        <v>2.6</v>
      </c>
      <c r="Q34" s="110">
        <v>2</v>
      </c>
      <c r="R34" s="110">
        <v>3</v>
      </c>
      <c r="S34" s="112">
        <v>0</v>
      </c>
      <c r="T34" s="113">
        <v>0</v>
      </c>
    </row>
    <row r="35" spans="1:22" s="34" customFormat="1" ht="11.1" customHeight="1">
      <c r="A35" s="114"/>
      <c r="B35" s="69"/>
      <c r="C35" s="22"/>
      <c r="D35" s="49" t="s">
        <v>361</v>
      </c>
      <c r="E35" s="22"/>
      <c r="F35" s="30" t="s">
        <v>257</v>
      </c>
      <c r="G35" s="22"/>
      <c r="H35" s="119" t="s">
        <v>362</v>
      </c>
      <c r="I35" s="120"/>
      <c r="J35" s="22"/>
      <c r="K35" s="120"/>
      <c r="L35" s="120"/>
      <c r="M35" s="30" t="s">
        <v>363</v>
      </c>
      <c r="N35" s="75"/>
      <c r="O35" s="71"/>
      <c r="P35" s="71"/>
      <c r="Q35" s="71"/>
      <c r="R35" s="71"/>
      <c r="S35" s="112"/>
      <c r="T35" s="73"/>
    </row>
    <row r="36" spans="1:22" ht="15.95" customHeight="1">
      <c r="A36" s="105">
        <v>41905</v>
      </c>
      <c r="B36" s="69" t="s">
        <v>244</v>
      </c>
      <c r="C36" s="22" t="s">
        <v>245</v>
      </c>
      <c r="D36" s="23" t="s">
        <v>364</v>
      </c>
      <c r="E36" s="164" t="s">
        <v>262</v>
      </c>
      <c r="F36" s="23" t="s">
        <v>365</v>
      </c>
      <c r="G36" s="22" t="s">
        <v>279</v>
      </c>
      <c r="H36" s="134" t="s">
        <v>366</v>
      </c>
      <c r="I36" s="136" t="s">
        <v>247</v>
      </c>
      <c r="J36" s="22" t="s">
        <v>251</v>
      </c>
      <c r="K36" s="79" t="s">
        <v>367</v>
      </c>
      <c r="L36" s="79" t="s">
        <v>368</v>
      </c>
      <c r="M36" s="23" t="s">
        <v>369</v>
      </c>
      <c r="N36" s="70">
        <f t="shared" si="3"/>
        <v>839</v>
      </c>
      <c r="O36" s="71">
        <v>6.5</v>
      </c>
      <c r="P36" s="71">
        <v>2.6</v>
      </c>
      <c r="Q36" s="71">
        <v>1.8</v>
      </c>
      <c r="R36" s="71">
        <v>3.2</v>
      </c>
      <c r="S36" s="72">
        <v>0</v>
      </c>
      <c r="T36" s="73">
        <v>0</v>
      </c>
    </row>
    <row r="37" spans="1:22" s="34" customFormat="1" ht="11.1" customHeight="1">
      <c r="A37" s="114"/>
      <c r="B37" s="69"/>
      <c r="C37" s="22"/>
      <c r="D37" s="30" t="s">
        <v>370</v>
      </c>
      <c r="E37" s="164"/>
      <c r="F37" s="30" t="s">
        <v>371</v>
      </c>
      <c r="G37" s="22"/>
      <c r="H37" s="119" t="s">
        <v>372</v>
      </c>
      <c r="I37" s="120"/>
      <c r="J37" s="22"/>
      <c r="K37" s="120"/>
      <c r="L37" s="120"/>
      <c r="M37" s="30" t="s">
        <v>373</v>
      </c>
      <c r="N37" s="75"/>
      <c r="O37" s="71"/>
      <c r="P37" s="71"/>
      <c r="Q37" s="71"/>
      <c r="R37" s="71"/>
      <c r="S37" s="76"/>
      <c r="T37" s="73"/>
    </row>
    <row r="38" spans="1:22" ht="15.95" customHeight="1">
      <c r="A38" s="122">
        <v>41906</v>
      </c>
      <c r="B38" s="51" t="s">
        <v>259</v>
      </c>
      <c r="C38" s="52" t="s">
        <v>374</v>
      </c>
      <c r="D38" s="53" t="s">
        <v>375</v>
      </c>
      <c r="E38" s="58" t="s">
        <v>277</v>
      </c>
      <c r="F38" s="53" t="s">
        <v>376</v>
      </c>
      <c r="G38" s="58" t="s">
        <v>249</v>
      </c>
      <c r="H38" s="53" t="s">
        <v>377</v>
      </c>
      <c r="I38" s="58" t="s">
        <v>247</v>
      </c>
      <c r="J38" s="58" t="s">
        <v>267</v>
      </c>
      <c r="K38" s="57" t="s">
        <v>378</v>
      </c>
      <c r="L38" s="57" t="s">
        <v>379</v>
      </c>
      <c r="M38" s="53" t="s">
        <v>380</v>
      </c>
      <c r="N38" s="59">
        <f t="shared" si="3"/>
        <v>846</v>
      </c>
      <c r="O38" s="60">
        <v>6.3</v>
      </c>
      <c r="P38" s="60">
        <v>2.2999999999999998</v>
      </c>
      <c r="Q38" s="60">
        <v>1.5</v>
      </c>
      <c r="R38" s="60">
        <v>3</v>
      </c>
      <c r="S38" s="61">
        <v>1</v>
      </c>
      <c r="T38" s="62">
        <v>0</v>
      </c>
    </row>
    <row r="39" spans="1:22" s="34" customFormat="1" ht="11.1" customHeight="1">
      <c r="A39" s="125"/>
      <c r="B39" s="51"/>
      <c r="C39" s="52"/>
      <c r="D39" s="139" t="s">
        <v>318</v>
      </c>
      <c r="E39" s="58"/>
      <c r="F39" s="139" t="s">
        <v>381</v>
      </c>
      <c r="G39" s="58"/>
      <c r="H39" s="64" t="s">
        <v>382</v>
      </c>
      <c r="I39" s="58"/>
      <c r="J39" s="58"/>
      <c r="K39" s="55"/>
      <c r="L39" s="55"/>
      <c r="M39" s="165" t="s">
        <v>383</v>
      </c>
      <c r="N39" s="67"/>
      <c r="O39" s="60"/>
      <c r="P39" s="60"/>
      <c r="Q39" s="60"/>
      <c r="R39" s="60"/>
      <c r="S39" s="140"/>
      <c r="T39" s="62"/>
    </row>
    <row r="40" spans="1:22" ht="15.95" customHeight="1">
      <c r="A40" s="105">
        <v>41907</v>
      </c>
      <c r="B40" s="69" t="s">
        <v>275</v>
      </c>
      <c r="C40" s="22" t="s">
        <v>245</v>
      </c>
      <c r="D40" s="23" t="s">
        <v>384</v>
      </c>
      <c r="E40" s="22" t="s">
        <v>277</v>
      </c>
      <c r="F40" s="23" t="s">
        <v>385</v>
      </c>
      <c r="G40" s="22" t="s">
        <v>279</v>
      </c>
      <c r="H40" s="23" t="s">
        <v>386</v>
      </c>
      <c r="I40" s="22" t="s">
        <v>249</v>
      </c>
      <c r="J40" s="22" t="s">
        <v>251</v>
      </c>
      <c r="K40" s="79" t="s">
        <v>387</v>
      </c>
      <c r="L40" s="79" t="s">
        <v>388</v>
      </c>
      <c r="M40" s="133" t="s">
        <v>389</v>
      </c>
      <c r="N40" s="70">
        <f t="shared" si="3"/>
        <v>832</v>
      </c>
      <c r="O40" s="71">
        <v>6.6</v>
      </c>
      <c r="P40" s="71">
        <v>2.5</v>
      </c>
      <c r="Q40" s="71">
        <v>1.9</v>
      </c>
      <c r="R40" s="71">
        <v>3</v>
      </c>
      <c r="S40" s="72">
        <v>0</v>
      </c>
      <c r="T40" s="73">
        <v>0</v>
      </c>
      <c r="V40" s="43"/>
    </row>
    <row r="41" spans="1:22" s="34" customFormat="1" ht="11.1" customHeight="1">
      <c r="A41" s="114"/>
      <c r="B41" s="69"/>
      <c r="C41" s="22"/>
      <c r="D41" s="30" t="s">
        <v>390</v>
      </c>
      <c r="E41" s="22"/>
      <c r="F41" s="30" t="s">
        <v>391</v>
      </c>
      <c r="G41" s="22"/>
      <c r="H41" s="30" t="s">
        <v>392</v>
      </c>
      <c r="I41" s="22"/>
      <c r="J41" s="22"/>
      <c r="K41" s="120"/>
      <c r="L41" s="120"/>
      <c r="M41" s="121" t="s">
        <v>393</v>
      </c>
      <c r="N41" s="75"/>
      <c r="O41" s="71"/>
      <c r="P41" s="71"/>
      <c r="Q41" s="71"/>
      <c r="R41" s="71"/>
      <c r="S41" s="76"/>
      <c r="T41" s="73"/>
      <c r="V41" s="49"/>
    </row>
    <row r="42" spans="1:22" ht="15.95" customHeight="1">
      <c r="A42" s="141">
        <v>41908</v>
      </c>
      <c r="B42" s="29" t="s">
        <v>288</v>
      </c>
      <c r="C42" s="22" t="s">
        <v>394</v>
      </c>
      <c r="D42" s="23" t="s">
        <v>395</v>
      </c>
      <c r="E42" s="22" t="s">
        <v>266</v>
      </c>
      <c r="F42" s="23" t="s">
        <v>396</v>
      </c>
      <c r="G42" s="22" t="s">
        <v>249</v>
      </c>
      <c r="H42" s="81" t="s">
        <v>397</v>
      </c>
      <c r="I42" s="22" t="s">
        <v>279</v>
      </c>
      <c r="J42" s="22" t="s">
        <v>267</v>
      </c>
      <c r="K42" s="79" t="s">
        <v>398</v>
      </c>
      <c r="L42" s="79" t="s">
        <v>399</v>
      </c>
      <c r="M42" s="23" t="s">
        <v>400</v>
      </c>
      <c r="N42" s="75">
        <f t="shared" si="3"/>
        <v>835</v>
      </c>
      <c r="O42" s="32">
        <v>6.5</v>
      </c>
      <c r="P42" s="32">
        <v>2.6</v>
      </c>
      <c r="Q42" s="32">
        <v>2</v>
      </c>
      <c r="R42" s="32">
        <v>3</v>
      </c>
      <c r="S42" s="142">
        <v>0</v>
      </c>
      <c r="T42" s="33">
        <v>0</v>
      </c>
    </row>
    <row r="43" spans="1:22" s="34" customFormat="1" ht="11.1" customHeight="1" thickBot="1">
      <c r="A43" s="143"/>
      <c r="B43" s="128"/>
      <c r="C43" s="95"/>
      <c r="D43" s="129" t="s">
        <v>401</v>
      </c>
      <c r="E43" s="95"/>
      <c r="F43" s="129" t="s">
        <v>402</v>
      </c>
      <c r="G43" s="95"/>
      <c r="H43" s="94" t="s">
        <v>403</v>
      </c>
      <c r="I43" s="95"/>
      <c r="J43" s="95"/>
      <c r="K43" s="92"/>
      <c r="L43" s="92"/>
      <c r="M43" s="129" t="s">
        <v>404</v>
      </c>
      <c r="N43" s="97"/>
      <c r="O43" s="130"/>
      <c r="P43" s="130"/>
      <c r="Q43" s="130"/>
      <c r="R43" s="130"/>
      <c r="S43" s="144"/>
      <c r="T43" s="132"/>
    </row>
    <row r="44" spans="1:22" ht="15.95" customHeight="1">
      <c r="A44" s="105">
        <v>41911</v>
      </c>
      <c r="B44" s="106" t="s">
        <v>242</v>
      </c>
      <c r="C44" s="120" t="s">
        <v>405</v>
      </c>
      <c r="D44" s="133" t="s">
        <v>406</v>
      </c>
      <c r="E44" s="120" t="s">
        <v>264</v>
      </c>
      <c r="F44" s="133" t="s">
        <v>407</v>
      </c>
      <c r="G44" s="120" t="s">
        <v>279</v>
      </c>
      <c r="H44" s="145" t="s">
        <v>408</v>
      </c>
      <c r="I44" s="136" t="s">
        <v>279</v>
      </c>
      <c r="J44" s="120" t="s">
        <v>267</v>
      </c>
      <c r="K44" s="161" t="s">
        <v>409</v>
      </c>
      <c r="L44" s="161" t="s">
        <v>410</v>
      </c>
      <c r="M44" s="133" t="s">
        <v>411</v>
      </c>
      <c r="N44" s="70">
        <f t="shared" si="3"/>
        <v>836</v>
      </c>
      <c r="O44" s="110">
        <v>6.7</v>
      </c>
      <c r="P44" s="110">
        <v>2.4</v>
      </c>
      <c r="Q44" s="110">
        <v>1.9</v>
      </c>
      <c r="R44" s="110">
        <v>3.1</v>
      </c>
      <c r="S44" s="112">
        <v>0</v>
      </c>
      <c r="T44" s="113">
        <v>0</v>
      </c>
    </row>
    <row r="45" spans="1:22" s="34" customFormat="1" ht="11.1" customHeight="1">
      <c r="A45" s="114"/>
      <c r="B45" s="69"/>
      <c r="C45" s="22"/>
      <c r="D45" s="30" t="s">
        <v>412</v>
      </c>
      <c r="E45" s="22"/>
      <c r="F45" s="30" t="s">
        <v>413</v>
      </c>
      <c r="G45" s="22"/>
      <c r="H45" s="135" t="s">
        <v>414</v>
      </c>
      <c r="I45" s="120"/>
      <c r="J45" s="22"/>
      <c r="K45" s="120"/>
      <c r="L45" s="120"/>
      <c r="M45" s="30" t="s">
        <v>415</v>
      </c>
      <c r="N45" s="75"/>
      <c r="O45" s="71"/>
      <c r="P45" s="71"/>
      <c r="Q45" s="71"/>
      <c r="R45" s="71"/>
      <c r="S45" s="76"/>
      <c r="T45" s="73"/>
    </row>
    <row r="46" spans="1:22" ht="15.95" customHeight="1">
      <c r="A46" s="105">
        <v>41912</v>
      </c>
      <c r="B46" s="106" t="s">
        <v>244</v>
      </c>
      <c r="C46" s="120" t="s">
        <v>245</v>
      </c>
      <c r="D46" s="133" t="s">
        <v>416</v>
      </c>
      <c r="E46" s="120" t="s">
        <v>279</v>
      </c>
      <c r="F46" s="133" t="s">
        <v>417</v>
      </c>
      <c r="G46" s="120" t="s">
        <v>247</v>
      </c>
      <c r="H46" s="133" t="s">
        <v>418</v>
      </c>
      <c r="I46" s="120" t="s">
        <v>279</v>
      </c>
      <c r="J46" s="22" t="s">
        <v>251</v>
      </c>
      <c r="K46" s="79" t="s">
        <v>419</v>
      </c>
      <c r="L46" s="79" t="s">
        <v>420</v>
      </c>
      <c r="M46" s="133" t="s">
        <v>421</v>
      </c>
      <c r="N46" s="70">
        <f t="shared" ref="N46" si="4">MAX(O46*70+P46*75+Q46*25+R46*45+S46*60+T46*120)</f>
        <v>832.5</v>
      </c>
      <c r="O46" s="110">
        <v>6.5</v>
      </c>
      <c r="P46" s="110">
        <v>2.6</v>
      </c>
      <c r="Q46" s="110">
        <v>1.9</v>
      </c>
      <c r="R46" s="110">
        <v>3</v>
      </c>
      <c r="S46" s="112">
        <v>0</v>
      </c>
      <c r="T46" s="113">
        <v>0</v>
      </c>
    </row>
    <row r="47" spans="1:22" s="34" customFormat="1" ht="11.1" customHeight="1" thickBot="1">
      <c r="A47" s="146"/>
      <c r="B47" s="147"/>
      <c r="C47" s="148"/>
      <c r="D47" s="149" t="s">
        <v>422</v>
      </c>
      <c r="E47" s="148"/>
      <c r="F47" s="149" t="s">
        <v>423</v>
      </c>
      <c r="G47" s="148"/>
      <c r="H47" s="149" t="s">
        <v>424</v>
      </c>
      <c r="I47" s="148"/>
      <c r="J47" s="148"/>
      <c r="K47" s="166"/>
      <c r="L47" s="166"/>
      <c r="M47" s="149" t="s">
        <v>215</v>
      </c>
      <c r="N47" s="150"/>
      <c r="O47" s="151"/>
      <c r="P47" s="151"/>
      <c r="Q47" s="151"/>
      <c r="R47" s="151"/>
      <c r="S47" s="152"/>
      <c r="T47" s="153"/>
    </row>
    <row r="48" spans="1:22" ht="15.95" customHeight="1" thickTop="1">
      <c r="A48" s="154"/>
      <c r="B48" s="155"/>
      <c r="C48" s="155"/>
      <c r="E48" s="155"/>
      <c r="G48" s="155"/>
      <c r="I48" s="155"/>
      <c r="J48" s="155"/>
      <c r="N48" s="157"/>
      <c r="O48" s="155"/>
      <c r="P48" s="155"/>
      <c r="Q48" s="155"/>
      <c r="R48" s="155"/>
      <c r="S48" s="155"/>
      <c r="T48" s="89"/>
    </row>
    <row r="49" spans="1:25" ht="11.1" customHeight="1">
      <c r="A49" s="154"/>
      <c r="B49" s="155"/>
      <c r="C49" s="155"/>
      <c r="E49" s="155"/>
      <c r="G49" s="155"/>
      <c r="I49" s="155"/>
      <c r="J49" s="155"/>
      <c r="N49" s="157"/>
      <c r="O49" s="155"/>
      <c r="P49" s="155"/>
      <c r="Q49" s="155"/>
      <c r="R49" s="155"/>
      <c r="S49" s="155"/>
    </row>
    <row r="50" spans="1:25">
      <c r="C50" s="159" t="s">
        <v>216</v>
      </c>
      <c r="D50" s="159"/>
      <c r="E50" s="159"/>
      <c r="F50" s="159" t="s">
        <v>217</v>
      </c>
      <c r="G50" s="159"/>
      <c r="H50" s="159"/>
      <c r="I50" s="159"/>
      <c r="J50" s="159" t="s">
        <v>218</v>
      </c>
      <c r="K50" s="159"/>
      <c r="L50" s="159"/>
      <c r="M50" s="159"/>
      <c r="N50" s="159"/>
    </row>
    <row r="51" spans="1:25" s="156" customFormat="1">
      <c r="A51" s="158"/>
      <c r="B51"/>
      <c r="C51" s="159" t="s">
        <v>219</v>
      </c>
      <c r="D51" s="159"/>
      <c r="E51" s="159"/>
      <c r="F51" s="159" t="s">
        <v>220</v>
      </c>
      <c r="G51" s="159"/>
      <c r="H51" s="159"/>
      <c r="I51" s="159"/>
      <c r="J51" s="159" t="s">
        <v>221</v>
      </c>
      <c r="K51" s="159"/>
      <c r="L51" s="159"/>
      <c r="M51" s="159"/>
      <c r="N51" s="159"/>
      <c r="O51"/>
      <c r="P51"/>
      <c r="Q51"/>
      <c r="R51"/>
      <c r="S51"/>
      <c r="T51"/>
      <c r="U51"/>
      <c r="V51"/>
      <c r="W51"/>
      <c r="X51"/>
      <c r="Y51"/>
    </row>
  </sheetData>
  <mergeCells count="370">
    <mergeCell ref="R48:R49"/>
    <mergeCell ref="S48:S49"/>
    <mergeCell ref="C50:E50"/>
    <mergeCell ref="F50:I50"/>
    <mergeCell ref="J50:N50"/>
    <mergeCell ref="C51:E51"/>
    <mergeCell ref="F51:I51"/>
    <mergeCell ref="J51:N51"/>
    <mergeCell ref="I48:I49"/>
    <mergeCell ref="J48:J49"/>
    <mergeCell ref="N48:N49"/>
    <mergeCell ref="O48:O49"/>
    <mergeCell ref="P48:P49"/>
    <mergeCell ref="Q48:Q49"/>
    <mergeCell ref="P46:P47"/>
    <mergeCell ref="Q46:Q47"/>
    <mergeCell ref="R46:R47"/>
    <mergeCell ref="S46:S47"/>
    <mergeCell ref="T46:T47"/>
    <mergeCell ref="A48:A49"/>
    <mergeCell ref="B48:B49"/>
    <mergeCell ref="C48:C49"/>
    <mergeCell ref="E48:E49"/>
    <mergeCell ref="G48:G49"/>
    <mergeCell ref="I46:I47"/>
    <mergeCell ref="J46:J47"/>
    <mergeCell ref="K46:K47"/>
    <mergeCell ref="L46:L47"/>
    <mergeCell ref="N46:N47"/>
    <mergeCell ref="O46:O47"/>
    <mergeCell ref="P44:P45"/>
    <mergeCell ref="Q44:Q45"/>
    <mergeCell ref="R44:R45"/>
    <mergeCell ref="S44:S45"/>
    <mergeCell ref="T44:T45"/>
    <mergeCell ref="A46:A47"/>
    <mergeCell ref="B46:B47"/>
    <mergeCell ref="C46:C47"/>
    <mergeCell ref="E46:E47"/>
    <mergeCell ref="G46:G47"/>
    <mergeCell ref="I44:I45"/>
    <mergeCell ref="J44:J45"/>
    <mergeCell ref="K44:K45"/>
    <mergeCell ref="L44:L45"/>
    <mergeCell ref="N44:N45"/>
    <mergeCell ref="O44:O45"/>
    <mergeCell ref="P42:P43"/>
    <mergeCell ref="Q42:Q43"/>
    <mergeCell ref="R42:R43"/>
    <mergeCell ref="S42:S43"/>
    <mergeCell ref="T42:T43"/>
    <mergeCell ref="A44:A45"/>
    <mergeCell ref="B44:B45"/>
    <mergeCell ref="C44:C45"/>
    <mergeCell ref="E44:E45"/>
    <mergeCell ref="G44:G45"/>
    <mergeCell ref="I42:I43"/>
    <mergeCell ref="J42:J43"/>
    <mergeCell ref="K42:K43"/>
    <mergeCell ref="L42:L43"/>
    <mergeCell ref="N42:N43"/>
    <mergeCell ref="O42:O43"/>
    <mergeCell ref="P40:P41"/>
    <mergeCell ref="Q40:Q41"/>
    <mergeCell ref="R40:R41"/>
    <mergeCell ref="S40:S41"/>
    <mergeCell ref="T40:T41"/>
    <mergeCell ref="A42:A43"/>
    <mergeCell ref="B42:B43"/>
    <mergeCell ref="C42:C43"/>
    <mergeCell ref="E42:E43"/>
    <mergeCell ref="G42:G43"/>
    <mergeCell ref="I40:I41"/>
    <mergeCell ref="J40:J41"/>
    <mergeCell ref="K40:K41"/>
    <mergeCell ref="L40:L41"/>
    <mergeCell ref="N40:N41"/>
    <mergeCell ref="O40:O41"/>
    <mergeCell ref="P38:P39"/>
    <mergeCell ref="Q38:Q39"/>
    <mergeCell ref="R38:R39"/>
    <mergeCell ref="S38:S39"/>
    <mergeCell ref="T38:T39"/>
    <mergeCell ref="A40:A41"/>
    <mergeCell ref="B40:B41"/>
    <mergeCell ref="C40:C41"/>
    <mergeCell ref="E40:E41"/>
    <mergeCell ref="G40:G41"/>
    <mergeCell ref="I38:I39"/>
    <mergeCell ref="J38:J39"/>
    <mergeCell ref="K38:K39"/>
    <mergeCell ref="L38:L39"/>
    <mergeCell ref="N38:N39"/>
    <mergeCell ref="O38:O39"/>
    <mergeCell ref="P36:P37"/>
    <mergeCell ref="Q36:Q37"/>
    <mergeCell ref="R36:R37"/>
    <mergeCell ref="S36:S37"/>
    <mergeCell ref="T36:T37"/>
    <mergeCell ref="A38:A39"/>
    <mergeCell ref="B38:B39"/>
    <mergeCell ref="C38:C39"/>
    <mergeCell ref="E38:E39"/>
    <mergeCell ref="G38:G39"/>
    <mergeCell ref="I36:I37"/>
    <mergeCell ref="J36:J37"/>
    <mergeCell ref="K36:K37"/>
    <mergeCell ref="L36:L37"/>
    <mergeCell ref="N36:N37"/>
    <mergeCell ref="O36:O37"/>
    <mergeCell ref="P34:P35"/>
    <mergeCell ref="Q34:Q35"/>
    <mergeCell ref="R34:R35"/>
    <mergeCell ref="S34:S35"/>
    <mergeCell ref="T34:T35"/>
    <mergeCell ref="A36:A37"/>
    <mergeCell ref="B36:B37"/>
    <mergeCell ref="C36:C37"/>
    <mergeCell ref="E36:E37"/>
    <mergeCell ref="G36:G37"/>
    <mergeCell ref="I34:I35"/>
    <mergeCell ref="J34:J35"/>
    <mergeCell ref="K34:K35"/>
    <mergeCell ref="L34:L35"/>
    <mergeCell ref="N34:N35"/>
    <mergeCell ref="O34:O35"/>
    <mergeCell ref="P32:P33"/>
    <mergeCell ref="Q32:Q33"/>
    <mergeCell ref="R32:R33"/>
    <mergeCell ref="S32:S33"/>
    <mergeCell ref="T32:T33"/>
    <mergeCell ref="A34:A35"/>
    <mergeCell ref="B34:B35"/>
    <mergeCell ref="C34:C35"/>
    <mergeCell ref="E34:E35"/>
    <mergeCell ref="G34:G35"/>
    <mergeCell ref="I32:I33"/>
    <mergeCell ref="J32:J33"/>
    <mergeCell ref="K32:K33"/>
    <mergeCell ref="L32:L33"/>
    <mergeCell ref="N32:N33"/>
    <mergeCell ref="O32:O33"/>
    <mergeCell ref="P30:P31"/>
    <mergeCell ref="Q30:Q31"/>
    <mergeCell ref="R30:R31"/>
    <mergeCell ref="S30:S31"/>
    <mergeCell ref="T30:T31"/>
    <mergeCell ref="A32:A33"/>
    <mergeCell ref="B32:B33"/>
    <mergeCell ref="C32:C33"/>
    <mergeCell ref="E32:E33"/>
    <mergeCell ref="G32:G33"/>
    <mergeCell ref="I30:I31"/>
    <mergeCell ref="J30:J31"/>
    <mergeCell ref="K30:K31"/>
    <mergeCell ref="L30:L31"/>
    <mergeCell ref="N30:N31"/>
    <mergeCell ref="O30:O31"/>
    <mergeCell ref="P28:P29"/>
    <mergeCell ref="Q28:Q29"/>
    <mergeCell ref="R28:R29"/>
    <mergeCell ref="S28:S29"/>
    <mergeCell ref="T28:T29"/>
    <mergeCell ref="A30:A31"/>
    <mergeCell ref="B30:B31"/>
    <mergeCell ref="C30:C31"/>
    <mergeCell ref="E30:E31"/>
    <mergeCell ref="G30:G31"/>
    <mergeCell ref="I28:I29"/>
    <mergeCell ref="J28:J29"/>
    <mergeCell ref="K28:K29"/>
    <mergeCell ref="L28:L29"/>
    <mergeCell ref="N28:N29"/>
    <mergeCell ref="O28:O29"/>
    <mergeCell ref="P26:P27"/>
    <mergeCell ref="Q26:Q27"/>
    <mergeCell ref="R26:R27"/>
    <mergeCell ref="S26:S27"/>
    <mergeCell ref="T26:T27"/>
    <mergeCell ref="A28:A29"/>
    <mergeCell ref="B28:B29"/>
    <mergeCell ref="C28:C29"/>
    <mergeCell ref="E28:E29"/>
    <mergeCell ref="G28:G29"/>
    <mergeCell ref="I26:I27"/>
    <mergeCell ref="J26:J27"/>
    <mergeCell ref="K26:K27"/>
    <mergeCell ref="L26:L27"/>
    <mergeCell ref="N26:N27"/>
    <mergeCell ref="O26:O27"/>
    <mergeCell ref="P24:P25"/>
    <mergeCell ref="Q24:Q25"/>
    <mergeCell ref="R24:R25"/>
    <mergeCell ref="S24:S25"/>
    <mergeCell ref="T24:T25"/>
    <mergeCell ref="A26:A27"/>
    <mergeCell ref="B26:B27"/>
    <mergeCell ref="C26:C27"/>
    <mergeCell ref="E26:E27"/>
    <mergeCell ref="G26:G27"/>
    <mergeCell ref="I24:I25"/>
    <mergeCell ref="J24:J25"/>
    <mergeCell ref="K24:K25"/>
    <mergeCell ref="L24:L25"/>
    <mergeCell ref="N24:N25"/>
    <mergeCell ref="O24:O25"/>
    <mergeCell ref="P22:P23"/>
    <mergeCell ref="Q22:Q23"/>
    <mergeCell ref="R22:R23"/>
    <mergeCell ref="S22:S23"/>
    <mergeCell ref="T22:T23"/>
    <mergeCell ref="A24:A25"/>
    <mergeCell ref="B24:B25"/>
    <mergeCell ref="C24:C25"/>
    <mergeCell ref="E24:E25"/>
    <mergeCell ref="G24:G25"/>
    <mergeCell ref="I22:I23"/>
    <mergeCell ref="J22:J23"/>
    <mergeCell ref="K22:K23"/>
    <mergeCell ref="L22:L23"/>
    <mergeCell ref="N22:N23"/>
    <mergeCell ref="O22:O23"/>
    <mergeCell ref="P20:P21"/>
    <mergeCell ref="Q20:Q21"/>
    <mergeCell ref="R20:R21"/>
    <mergeCell ref="S20:S21"/>
    <mergeCell ref="T20:T21"/>
    <mergeCell ref="A22:A23"/>
    <mergeCell ref="B22:B23"/>
    <mergeCell ref="C22:C23"/>
    <mergeCell ref="E22:E23"/>
    <mergeCell ref="G22:G23"/>
    <mergeCell ref="I20:I21"/>
    <mergeCell ref="J20:J21"/>
    <mergeCell ref="K20:K21"/>
    <mergeCell ref="L20:L21"/>
    <mergeCell ref="N20:N21"/>
    <mergeCell ref="O20:O21"/>
    <mergeCell ref="P18:P19"/>
    <mergeCell ref="Q18:Q19"/>
    <mergeCell ref="R18:R19"/>
    <mergeCell ref="S18:S19"/>
    <mergeCell ref="T18:T19"/>
    <mergeCell ref="A20:A21"/>
    <mergeCell ref="B20:B21"/>
    <mergeCell ref="C20:C21"/>
    <mergeCell ref="E20:E21"/>
    <mergeCell ref="G20:G21"/>
    <mergeCell ref="I18:I19"/>
    <mergeCell ref="J18:J19"/>
    <mergeCell ref="K18:K19"/>
    <mergeCell ref="L18:L19"/>
    <mergeCell ref="N18:N19"/>
    <mergeCell ref="O18:O19"/>
    <mergeCell ref="P16:P17"/>
    <mergeCell ref="Q16:Q17"/>
    <mergeCell ref="R16:R17"/>
    <mergeCell ref="S16:S17"/>
    <mergeCell ref="T16:T17"/>
    <mergeCell ref="A18:A19"/>
    <mergeCell ref="B18:B19"/>
    <mergeCell ref="C18:C19"/>
    <mergeCell ref="E18:E19"/>
    <mergeCell ref="G18:G19"/>
    <mergeCell ref="I16:I17"/>
    <mergeCell ref="J16:J17"/>
    <mergeCell ref="K16:K17"/>
    <mergeCell ref="L16:L17"/>
    <mergeCell ref="N16:N17"/>
    <mergeCell ref="O16:O17"/>
    <mergeCell ref="P14:P15"/>
    <mergeCell ref="Q14:Q15"/>
    <mergeCell ref="R14:R15"/>
    <mergeCell ref="S14:S15"/>
    <mergeCell ref="T14:T15"/>
    <mergeCell ref="A16:A17"/>
    <mergeCell ref="B16:B17"/>
    <mergeCell ref="C16:C17"/>
    <mergeCell ref="E16:E17"/>
    <mergeCell ref="G16:G17"/>
    <mergeCell ref="P12:P13"/>
    <mergeCell ref="Q12:Q13"/>
    <mergeCell ref="R12:R13"/>
    <mergeCell ref="S12:S13"/>
    <mergeCell ref="T12:T13"/>
    <mergeCell ref="A14:A15"/>
    <mergeCell ref="B14:B15"/>
    <mergeCell ref="C14:M15"/>
    <mergeCell ref="N14:N15"/>
    <mergeCell ref="O14:O15"/>
    <mergeCell ref="I12:I13"/>
    <mergeCell ref="J12:J13"/>
    <mergeCell ref="K12:K13"/>
    <mergeCell ref="L12:L13"/>
    <mergeCell ref="N12:N13"/>
    <mergeCell ref="O12:O13"/>
    <mergeCell ref="P10:P11"/>
    <mergeCell ref="Q10:Q11"/>
    <mergeCell ref="R10:R11"/>
    <mergeCell ref="S10:S11"/>
    <mergeCell ref="T10:T11"/>
    <mergeCell ref="A12:A13"/>
    <mergeCell ref="B12:B13"/>
    <mergeCell ref="C12:C13"/>
    <mergeCell ref="E12:E13"/>
    <mergeCell ref="G12:G13"/>
    <mergeCell ref="I10:I11"/>
    <mergeCell ref="J10:J11"/>
    <mergeCell ref="K10:K11"/>
    <mergeCell ref="L10:L11"/>
    <mergeCell ref="N10:N11"/>
    <mergeCell ref="O10:O11"/>
    <mergeCell ref="P8:P9"/>
    <mergeCell ref="Q8:Q9"/>
    <mergeCell ref="R8:R9"/>
    <mergeCell ref="S8:S9"/>
    <mergeCell ref="T8:T9"/>
    <mergeCell ref="A10:A11"/>
    <mergeCell ref="B10:B11"/>
    <mergeCell ref="C10:C11"/>
    <mergeCell ref="E10:E11"/>
    <mergeCell ref="G10:G11"/>
    <mergeCell ref="I8:I9"/>
    <mergeCell ref="J8:J9"/>
    <mergeCell ref="K8:K9"/>
    <mergeCell ref="L8:L9"/>
    <mergeCell ref="N8:N9"/>
    <mergeCell ref="O8:O9"/>
    <mergeCell ref="P6:P7"/>
    <mergeCell ref="Q6:Q7"/>
    <mergeCell ref="R6:R7"/>
    <mergeCell ref="S6:S7"/>
    <mergeCell ref="T6:T7"/>
    <mergeCell ref="A8:A9"/>
    <mergeCell ref="B8:B9"/>
    <mergeCell ref="C8:C9"/>
    <mergeCell ref="E8:E9"/>
    <mergeCell ref="G8:G9"/>
    <mergeCell ref="I6:I7"/>
    <mergeCell ref="J6:J7"/>
    <mergeCell ref="K6:K7"/>
    <mergeCell ref="L6:L7"/>
    <mergeCell ref="N6:N7"/>
    <mergeCell ref="O6:O7"/>
    <mergeCell ref="P4:P5"/>
    <mergeCell ref="Q4:Q5"/>
    <mergeCell ref="R4:R5"/>
    <mergeCell ref="S4:S5"/>
    <mergeCell ref="T4:T5"/>
    <mergeCell ref="A6:A7"/>
    <mergeCell ref="B6:B7"/>
    <mergeCell ref="C6:C7"/>
    <mergeCell ref="E6:E7"/>
    <mergeCell ref="G6:G7"/>
    <mergeCell ref="I4:I5"/>
    <mergeCell ref="J4:J5"/>
    <mergeCell ref="K4:K5"/>
    <mergeCell ref="L4:L5"/>
    <mergeCell ref="N4:N5"/>
    <mergeCell ref="O4:O5"/>
    <mergeCell ref="A1:M1"/>
    <mergeCell ref="N1:T1"/>
    <mergeCell ref="N2:T2"/>
    <mergeCell ref="D3:E3"/>
    <mergeCell ref="F3:L3"/>
    <mergeCell ref="A4:A5"/>
    <mergeCell ref="B4:B5"/>
    <mergeCell ref="C4:C5"/>
    <mergeCell ref="E4:E5"/>
    <mergeCell ref="G4:G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東安中(合) 9月</vt:lpstr>
      <vt:lpstr>東安中(便) 9月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2014-08-28T01:03:26Z</dcterms:created>
  <dcterms:modified xsi:type="dcterms:W3CDTF">2014-08-28T01:03:43Z</dcterms:modified>
</cp:coreProperties>
</file>