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216" windowHeight="6456"/>
  </bookViews>
  <sheets>
    <sheet name="105.2月東安合菜菜單" sheetId="1" r:id="rId1"/>
    <sheet name="105.2月東安國中便當菜單" sheetId="2" r:id="rId2"/>
  </sheets>
  <definedNames>
    <definedName name="_xlnm.Print_Area" localSheetId="0">'105.2月東安合菜菜單'!$A$1:$N$25</definedName>
    <definedName name="_xlnm.Print_Area" localSheetId="1">'105.2月東安國中便當菜單'!$A$1:$O$25</definedName>
  </definedNames>
  <calcPr calcId="152511"/>
</workbook>
</file>

<file path=xl/calcChain.xml><?xml version="1.0" encoding="utf-8"?>
<calcChain xmlns="http://schemas.openxmlformats.org/spreadsheetml/2006/main">
  <c r="N19" i="1" l="1"/>
  <c r="N7" i="1"/>
  <c r="O7" i="2"/>
  <c r="O19" i="2"/>
  <c r="O23" i="2"/>
  <c r="O21" i="2"/>
  <c r="O17" i="2"/>
  <c r="O15" i="2"/>
  <c r="O13" i="2"/>
  <c r="O11" i="2"/>
  <c r="O9" i="2"/>
  <c r="O5" i="2"/>
  <c r="O3" i="2"/>
  <c r="N23" i="1"/>
  <c r="N21" i="1"/>
  <c r="N17" i="1"/>
  <c r="N15" i="1"/>
  <c r="N13" i="1"/>
  <c r="N11" i="1"/>
  <c r="N9" i="1"/>
  <c r="N5" i="1"/>
  <c r="N3" i="1"/>
</calcChain>
</file>

<file path=xl/sharedStrings.xml><?xml version="1.0" encoding="utf-8"?>
<sst xmlns="http://schemas.openxmlformats.org/spreadsheetml/2006/main" count="297" uniqueCount="211">
  <si>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</si>
  <si>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</si>
  <si>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</si>
  <si>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</si>
  <si>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</si>
  <si>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</si>
  <si>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</si>
  <si>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</si>
  <si>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</si>
  <si>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</si>
  <si>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</si>
  <si>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4"/>
        <color indexed="8"/>
        <rFont val="華康中圓體(P)"/>
        <family val="2"/>
        <charset val="136"/>
      </rPr>
      <t>(KCAL)</t>
    </r>
    <phoneticPr fontId="4" type="noConversion"/>
  </si>
  <si>
    <t>一</t>
    <phoneticPr fontId="4" type="noConversion"/>
  </si>
  <si>
    <t>紫米飯</t>
    <phoneticPr fontId="4" type="noConversion"/>
  </si>
  <si>
    <t>糖醋豆包</t>
    <phoneticPr fontId="4" type="noConversion"/>
  </si>
  <si>
    <t>玉米小干</t>
    <phoneticPr fontId="4" type="noConversion"/>
  </si>
  <si>
    <t>番茄炒蛋</t>
    <phoneticPr fontId="4" type="noConversion"/>
  </si>
  <si>
    <t>蘿蔔香菇雞湯</t>
    <phoneticPr fontId="4" type="noConversion"/>
  </si>
  <si>
    <t>蔬食日</t>
    <phoneticPr fontId="4" type="noConversion"/>
  </si>
  <si>
    <t>豆包/燒</t>
    <phoneticPr fontId="4" type="noConversion"/>
  </si>
  <si>
    <r>
      <rPr>
        <sz val="7"/>
        <color rgb="FF0000FF"/>
        <rFont val="華康中圓體"/>
        <family val="3"/>
        <charset val="136"/>
      </rPr>
      <t>非基改玉米粒</t>
    </r>
    <r>
      <rPr>
        <sz val="7"/>
        <color theme="1"/>
        <rFont val="華康中圓體"/>
        <family val="3"/>
        <charset val="136"/>
      </rPr>
      <t>+豆干/炒</t>
    </r>
    <phoneticPr fontId="4" type="noConversion"/>
  </si>
  <si>
    <t>番茄+蛋/煮</t>
    <phoneticPr fontId="4" type="noConversion"/>
  </si>
  <si>
    <t>白玉+香菇/煮</t>
    <phoneticPr fontId="4" type="noConversion"/>
  </si>
  <si>
    <t>二</t>
    <phoneticPr fontId="4" type="noConversion"/>
  </si>
  <si>
    <t>香Q白飯</t>
    <phoneticPr fontId="4" type="noConversion"/>
  </si>
  <si>
    <t>蒜燒魚丁</t>
    <phoneticPr fontId="4" type="noConversion"/>
  </si>
  <si>
    <t>芙蓉蒸蛋</t>
    <phoneticPr fontId="4" type="noConversion"/>
  </si>
  <si>
    <t>海結麵輪</t>
    <phoneticPr fontId="4" type="noConversion"/>
  </si>
  <si>
    <t>金針粉絲湯</t>
    <phoneticPr fontId="4" type="noConversion"/>
  </si>
  <si>
    <t>魚丁/燒</t>
    <phoneticPr fontId="4" type="noConversion"/>
  </si>
  <si>
    <t>蛋/蒸</t>
    <phoneticPr fontId="4" type="noConversion"/>
  </si>
  <si>
    <t>海結+麵輪/煮</t>
    <phoneticPr fontId="4" type="noConversion"/>
  </si>
  <si>
    <t>金針+冬粉/煮</t>
    <phoneticPr fontId="4" type="noConversion"/>
  </si>
  <si>
    <t>三</t>
    <phoneticPr fontId="4" type="noConversion"/>
  </si>
  <si>
    <t>時蔬炒麵</t>
    <phoneticPr fontId="4" type="noConversion"/>
  </si>
  <si>
    <t>正點蝴蝶腿</t>
    <phoneticPr fontId="4" type="noConversion"/>
  </si>
  <si>
    <t>五香滷蛋</t>
    <phoneticPr fontId="4" type="noConversion"/>
  </si>
  <si>
    <t>雙色饅頭</t>
    <phoneticPr fontId="4" type="noConversion"/>
  </si>
  <si>
    <t>冬瓜大骨湯</t>
    <phoneticPr fontId="4" type="noConversion"/>
  </si>
  <si>
    <t>水果</t>
    <phoneticPr fontId="4" type="noConversion"/>
  </si>
  <si>
    <t>雞腿/炸</t>
    <phoneticPr fontId="4" type="noConversion"/>
  </si>
  <si>
    <t>蛋/滷</t>
    <phoneticPr fontId="4" type="noConversion"/>
  </si>
  <si>
    <t>饅頭/蒸</t>
    <phoneticPr fontId="4" type="noConversion"/>
  </si>
  <si>
    <t>冬瓜+排骨/煮</t>
    <phoneticPr fontId="4" type="noConversion"/>
  </si>
  <si>
    <t>四</t>
    <phoneticPr fontId="4" type="noConversion"/>
  </si>
  <si>
    <t>杏鮑菇燒肉</t>
    <phoneticPr fontId="4" type="noConversion"/>
  </si>
  <si>
    <t>牛角麵包</t>
    <phoneticPr fontId="4" type="noConversion"/>
  </si>
  <si>
    <t>蔥燉油腐</t>
    <phoneticPr fontId="4" type="noConversion"/>
  </si>
  <si>
    <t>竹筍湯</t>
    <phoneticPr fontId="4" type="noConversion"/>
  </si>
  <si>
    <t>杏鮑菇+豬肉/燒</t>
    <phoneticPr fontId="4" type="noConversion"/>
  </si>
  <si>
    <t>麵包/烤</t>
    <phoneticPr fontId="4" type="noConversion"/>
  </si>
  <si>
    <t>洋蔥+油豆腐/燒</t>
    <phoneticPr fontId="4" type="noConversion"/>
  </si>
  <si>
    <t>竹筍/煮</t>
    <phoneticPr fontId="4" type="noConversion"/>
  </si>
  <si>
    <t>五</t>
    <phoneticPr fontId="4" type="noConversion"/>
  </si>
  <si>
    <t>磨菇醬麵</t>
    <phoneticPr fontId="4" type="noConversion"/>
  </si>
  <si>
    <t>蜜汁腿排</t>
    <phoneticPr fontId="4" type="noConversion"/>
  </si>
  <si>
    <t>義式磨菇醬</t>
    <phoneticPr fontId="4" type="noConversion"/>
  </si>
  <si>
    <t>龍鳳芝麻包</t>
    <phoneticPr fontId="4" type="noConversion"/>
  </si>
  <si>
    <t>紅豆地瓜湯</t>
    <phoneticPr fontId="4" type="noConversion"/>
  </si>
  <si>
    <t>雞肉/煮</t>
    <phoneticPr fontId="4" type="noConversion"/>
  </si>
  <si>
    <t>三色豆+洋蔥/煮</t>
    <phoneticPr fontId="4" type="noConversion"/>
  </si>
  <si>
    <t>芝麻包/蒸</t>
    <phoneticPr fontId="4" type="noConversion"/>
  </si>
  <si>
    <t>紅豆+地瓜/煮</t>
    <phoneticPr fontId="4" type="noConversion"/>
  </si>
  <si>
    <t>六</t>
    <phoneticPr fontId="4" type="noConversion"/>
  </si>
  <si>
    <t>咖哩雞</t>
    <phoneticPr fontId="4" type="noConversion"/>
  </si>
  <si>
    <t>香煎柳葉魚</t>
    <phoneticPr fontId="4" type="noConversion"/>
  </si>
  <si>
    <t>蒜炒海根</t>
    <phoneticPr fontId="4" type="noConversion"/>
  </si>
  <si>
    <t>大頭菜排骨湯</t>
    <phoneticPr fontId="4" type="noConversion"/>
  </si>
  <si>
    <t>洋芋+紅K+雞肉/煮</t>
    <phoneticPr fontId="4" type="noConversion"/>
  </si>
  <si>
    <t>柳葉魚/煎</t>
    <phoneticPr fontId="4" type="noConversion"/>
  </si>
  <si>
    <t>海根/炒</t>
    <phoneticPr fontId="4" type="noConversion"/>
  </si>
  <si>
    <t>大頭菜+排骨/燒</t>
    <phoneticPr fontId="4" type="noConversion"/>
  </si>
  <si>
    <t>五穀飯</t>
    <phoneticPr fontId="4" type="noConversion"/>
  </si>
  <si>
    <t>煙燻雞翅</t>
    <phoneticPr fontId="4" type="noConversion"/>
  </si>
  <si>
    <t>三杯百頁</t>
    <phoneticPr fontId="4" type="noConversion"/>
  </si>
  <si>
    <t>雙色地瓜球</t>
    <phoneticPr fontId="4" type="noConversion"/>
  </si>
  <si>
    <t>紫菜蛋花湯</t>
    <phoneticPr fontId="4" type="noConversion"/>
  </si>
  <si>
    <t>雞翅/燒</t>
    <phoneticPr fontId="4" type="noConversion"/>
  </si>
  <si>
    <r>
      <rPr>
        <sz val="7"/>
        <color rgb="FF0000FF"/>
        <rFont val="華康中圓體"/>
        <family val="3"/>
        <charset val="136"/>
      </rPr>
      <t>非基改百頁</t>
    </r>
    <r>
      <rPr>
        <sz val="7"/>
        <color theme="1"/>
        <rFont val="華康中圓體"/>
        <family val="3"/>
        <charset val="136"/>
      </rPr>
      <t>/燒</t>
    </r>
    <phoneticPr fontId="4" type="noConversion"/>
  </si>
  <si>
    <t>地瓜球/炸</t>
    <phoneticPr fontId="4" type="noConversion"/>
  </si>
  <si>
    <t>紫菜+蛋/煮</t>
    <phoneticPr fontId="4" type="noConversion"/>
  </si>
  <si>
    <t>芋香腿丁</t>
    <phoneticPr fontId="4" type="noConversion"/>
  </si>
  <si>
    <t>滿漢香腸</t>
    <phoneticPr fontId="4" type="noConversion"/>
  </si>
  <si>
    <t>白菜年糕</t>
    <phoneticPr fontId="4" type="noConversion"/>
  </si>
  <si>
    <t>味噌豆腐湯</t>
    <phoneticPr fontId="4" type="noConversion"/>
  </si>
  <si>
    <t>芋頭+雞肉/燒</t>
    <phoneticPr fontId="4" type="noConversion"/>
  </si>
  <si>
    <t>香腸/燒</t>
    <phoneticPr fontId="4" type="noConversion"/>
  </si>
  <si>
    <t>大白菜+年糕/燒</t>
    <phoneticPr fontId="4" type="noConversion"/>
  </si>
  <si>
    <t>味噌+豆腐/煮</t>
    <phoneticPr fontId="4" type="noConversion"/>
  </si>
  <si>
    <t>招牌炒飯</t>
    <phoneticPr fontId="4" type="noConversion"/>
  </si>
  <si>
    <t>日式炸豬排</t>
    <phoneticPr fontId="4" type="noConversion"/>
  </si>
  <si>
    <t>金茸大瓜</t>
    <phoneticPr fontId="4" type="noConversion"/>
  </si>
  <si>
    <t>韶子豆腐</t>
    <phoneticPr fontId="4" type="noConversion"/>
  </si>
  <si>
    <t>玉米濃湯</t>
    <phoneticPr fontId="4" type="noConversion"/>
  </si>
  <si>
    <t>豬排/炸</t>
    <phoneticPr fontId="4" type="noConversion"/>
  </si>
  <si>
    <t>金針菇+大黃瓜/煮</t>
    <phoneticPr fontId="4" type="noConversion"/>
  </si>
  <si>
    <t>豆腐/燒</t>
    <phoneticPr fontId="4" type="noConversion"/>
  </si>
  <si>
    <t>玉米粒+蛋/煮</t>
    <phoneticPr fontId="4" type="noConversion"/>
  </si>
  <si>
    <t>南洋咖哩</t>
    <phoneticPr fontId="4" type="noConversion"/>
  </si>
  <si>
    <t>巧克力泡芙</t>
    <phoneticPr fontId="4" type="noConversion"/>
  </si>
  <si>
    <t>白玉丸子湯</t>
    <phoneticPr fontId="4" type="noConversion"/>
  </si>
  <si>
    <t>雞腿/滷</t>
    <phoneticPr fontId="4" type="noConversion"/>
  </si>
  <si>
    <t>馬鈴薯+紅K/煮</t>
    <phoneticPr fontId="4" type="noConversion"/>
  </si>
  <si>
    <t>泡芙/烤</t>
    <phoneticPr fontId="4" type="noConversion"/>
  </si>
  <si>
    <t>白K+貢丸/煮</t>
    <phoneticPr fontId="4" type="noConversion"/>
  </si>
  <si>
    <t>香菇
油飯</t>
    <phoneticPr fontId="4" type="noConversion"/>
  </si>
  <si>
    <t>泡菜燒肉</t>
    <phoneticPr fontId="4" type="noConversion"/>
  </si>
  <si>
    <t>醬拌素雞</t>
    <phoneticPr fontId="4" type="noConversion"/>
  </si>
  <si>
    <t>千層藍莓可頌</t>
    <phoneticPr fontId="4" type="noConversion"/>
  </si>
  <si>
    <t>燒仙草</t>
    <phoneticPr fontId="4" type="noConversion"/>
  </si>
  <si>
    <t>泡菜+豬肉/燒</t>
    <phoneticPr fontId="4" type="noConversion"/>
  </si>
  <si>
    <t>素雞/煮</t>
    <phoneticPr fontId="4" type="noConversion"/>
  </si>
  <si>
    <t>可頌/烤</t>
    <phoneticPr fontId="4" type="noConversion"/>
  </si>
  <si>
    <t>仙草+粉圓/煮</t>
    <phoneticPr fontId="4" type="noConversion"/>
  </si>
  <si>
    <t>每周三附新鮮水果  水果每份60大卡</t>
    <phoneticPr fontId="4" type="noConversion"/>
  </si>
  <si>
    <t>日期</t>
    <phoneticPr fontId="4" type="noConversion"/>
  </si>
  <si>
    <t>星期</t>
    <phoneticPr fontId="4" type="noConversion"/>
  </si>
  <si>
    <t>蔬菜
(份)</t>
    <phoneticPr fontId="4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</si>
  <si>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4" type="noConversion"/>
  </si>
  <si>
    <t>香Q白飯</t>
    <phoneticPr fontId="4" type="noConversion"/>
  </si>
  <si>
    <t>紅燒豬排</t>
    <phoneticPr fontId="4" type="noConversion"/>
  </si>
  <si>
    <t>玉米小干</t>
    <phoneticPr fontId="4" type="noConversion"/>
  </si>
  <si>
    <t>金黃馬蹄條</t>
    <phoneticPr fontId="4" type="noConversion"/>
  </si>
  <si>
    <t>豬排/燒</t>
    <phoneticPr fontId="4" type="noConversion"/>
  </si>
  <si>
    <t>番茄+蛋/炒</t>
    <phoneticPr fontId="4" type="noConversion"/>
  </si>
  <si>
    <t>馬蹄條/炸</t>
    <phoneticPr fontId="4" type="noConversion"/>
  </si>
  <si>
    <t>椒鹽魚丁</t>
    <phoneticPr fontId="4" type="noConversion"/>
  </si>
  <si>
    <t>芙蓉蒸蛋</t>
    <phoneticPr fontId="4" type="noConversion"/>
  </si>
  <si>
    <t>糖醋天婦羅</t>
    <phoneticPr fontId="4" type="noConversion"/>
  </si>
  <si>
    <t>海結+麵輪/煮</t>
    <phoneticPr fontId="4" type="noConversion"/>
  </si>
  <si>
    <t>天婦羅/燒</t>
    <phoneticPr fontId="4" type="noConversion"/>
  </si>
  <si>
    <t>正義蝴蝶腿</t>
    <phoneticPr fontId="4" type="noConversion"/>
  </si>
  <si>
    <t>鮮菇竹筍</t>
    <phoneticPr fontId="4" type="noConversion"/>
  </si>
  <si>
    <t>麻婆豆腐</t>
    <phoneticPr fontId="4" type="noConversion"/>
  </si>
  <si>
    <t>醬汁獅子頭</t>
    <phoneticPr fontId="4" type="noConversion"/>
  </si>
  <si>
    <t>香菇+竹筍/燒</t>
    <phoneticPr fontId="4" type="noConversion"/>
  </si>
  <si>
    <t>豆腐/煮</t>
    <phoneticPr fontId="4" type="noConversion"/>
  </si>
  <si>
    <t>獅子頭/煮</t>
    <phoneticPr fontId="4" type="noConversion"/>
  </si>
  <si>
    <t>四</t>
    <phoneticPr fontId="4" type="noConversion"/>
  </si>
  <si>
    <t>黑醬咕咾肉</t>
    <phoneticPr fontId="4" type="noConversion"/>
  </si>
  <si>
    <t>板洋雙絲</t>
    <phoneticPr fontId="4" type="noConversion"/>
  </si>
  <si>
    <t>蔥燉油腐</t>
    <phoneticPr fontId="4" type="noConversion"/>
  </si>
  <si>
    <t>鮮味蝦捲</t>
    <phoneticPr fontId="4" type="noConversion"/>
  </si>
  <si>
    <t>豬肉/燒</t>
    <phoneticPr fontId="4" type="noConversion"/>
  </si>
  <si>
    <t>魚板絲+洋芋絲+紅K/炒</t>
    <phoneticPr fontId="4" type="noConversion"/>
  </si>
  <si>
    <t>洋蔥+油豆腐/燒</t>
    <phoneticPr fontId="4" type="noConversion"/>
  </si>
  <si>
    <t>蝦捲/燒</t>
    <phoneticPr fontId="4" type="noConversion"/>
  </si>
  <si>
    <t>五</t>
    <phoneticPr fontId="4" type="noConversion"/>
  </si>
  <si>
    <t>碎瓜肉躁</t>
    <phoneticPr fontId="4" type="noConversion"/>
  </si>
  <si>
    <t>關東煮</t>
    <phoneticPr fontId="4" type="noConversion"/>
  </si>
  <si>
    <t>清甜山藥捲</t>
    <phoneticPr fontId="4" type="noConversion"/>
  </si>
  <si>
    <t>絞瓜+肉末/煮</t>
    <phoneticPr fontId="4" type="noConversion"/>
  </si>
  <si>
    <t>紅K+白K/煮</t>
    <phoneticPr fontId="4" type="noConversion"/>
  </si>
  <si>
    <t>山藥捲/炸</t>
    <phoneticPr fontId="4" type="noConversion"/>
  </si>
  <si>
    <t>糖醋雞丁</t>
    <phoneticPr fontId="4" type="noConversion"/>
  </si>
  <si>
    <t>蒜炒海根</t>
    <phoneticPr fontId="4" type="noConversion"/>
  </si>
  <si>
    <t>洋蔥炒蛋</t>
    <phoneticPr fontId="4" type="noConversion"/>
  </si>
  <si>
    <t>大雞堡</t>
    <phoneticPr fontId="4" type="noConversion"/>
  </si>
  <si>
    <t>海根/煮</t>
    <phoneticPr fontId="4" type="noConversion"/>
  </si>
  <si>
    <t>洋蔥+炒/煮</t>
    <phoneticPr fontId="4" type="noConversion"/>
  </si>
  <si>
    <t>煙燻雞翅</t>
    <phoneticPr fontId="4" type="noConversion"/>
  </si>
  <si>
    <t>什錦紛絲</t>
    <phoneticPr fontId="4" type="noConversion"/>
  </si>
  <si>
    <t>香酥春捲</t>
    <phoneticPr fontId="4" type="noConversion"/>
  </si>
  <si>
    <t>雞翅/燒</t>
    <phoneticPr fontId="4" type="noConversion"/>
  </si>
  <si>
    <t>冬粉+時蔬/炒</t>
    <phoneticPr fontId="4" type="noConversion"/>
  </si>
  <si>
    <t>春捲/炸</t>
    <phoneticPr fontId="4" type="noConversion"/>
  </si>
  <si>
    <t>波霸香雞排</t>
    <phoneticPr fontId="4" type="noConversion"/>
  </si>
  <si>
    <t>塔味海茸</t>
    <phoneticPr fontId="4" type="noConversion"/>
  </si>
  <si>
    <t>白菜年糕</t>
    <phoneticPr fontId="4" type="noConversion"/>
  </si>
  <si>
    <t>黑珍珠</t>
    <phoneticPr fontId="4" type="noConversion"/>
  </si>
  <si>
    <t>雞排/燒</t>
    <phoneticPr fontId="4" type="noConversion"/>
  </si>
  <si>
    <t>海茸/煮</t>
    <phoneticPr fontId="4" type="noConversion"/>
  </si>
  <si>
    <t>大白菜+年糕/炒</t>
    <phoneticPr fontId="4" type="noConversion"/>
  </si>
  <si>
    <t>黑珍珠/蒸</t>
    <phoneticPr fontId="4" type="noConversion"/>
  </si>
  <si>
    <t>金茸大瓜</t>
    <phoneticPr fontId="4" type="noConversion"/>
  </si>
  <si>
    <t>烤肉干</t>
    <phoneticPr fontId="4" type="noConversion"/>
  </si>
  <si>
    <t>肉干/烤</t>
    <phoneticPr fontId="4" type="noConversion"/>
  </si>
  <si>
    <t>南洋咖哩</t>
    <phoneticPr fontId="4" type="noConversion"/>
  </si>
  <si>
    <t>花生麵筋</t>
    <phoneticPr fontId="4" type="noConversion"/>
  </si>
  <si>
    <t>鮮Q福州丸</t>
    <phoneticPr fontId="4" type="noConversion"/>
  </si>
  <si>
    <t>洋芋+紅K/燒</t>
    <phoneticPr fontId="4" type="noConversion"/>
  </si>
  <si>
    <t>花生+麵筋/煮</t>
    <phoneticPr fontId="4" type="noConversion"/>
  </si>
  <si>
    <t>福州丸/煮</t>
    <phoneticPr fontId="4" type="noConversion"/>
  </si>
  <si>
    <t>豪氣豬大排</t>
    <phoneticPr fontId="4" type="noConversion"/>
  </si>
  <si>
    <t>冬瓜鮮菇</t>
    <phoneticPr fontId="4" type="noConversion"/>
  </si>
  <si>
    <t>蘿蔔絲捲</t>
    <phoneticPr fontId="4" type="noConversion"/>
  </si>
  <si>
    <t>冬瓜+香菇/煮</t>
    <phoneticPr fontId="4" type="noConversion"/>
  </si>
  <si>
    <t>蘿蔔絲捲/炸</t>
    <phoneticPr fontId="4" type="noConversion"/>
  </si>
  <si>
    <t>萬興達有限公司 105.2月 東安國中  便當 菜單</t>
    <phoneticPr fontId="4" type="noConversion"/>
  </si>
  <si>
    <t>香Q白飯</t>
    <phoneticPr fontId="4" type="noConversion"/>
  </si>
  <si>
    <t>招牌
炒飯</t>
    <phoneticPr fontId="4" type="noConversion"/>
  </si>
  <si>
    <t>金針粉絲湯</t>
    <phoneticPr fontId="4" type="noConversion"/>
  </si>
  <si>
    <t>冬瓜大骨湯</t>
    <phoneticPr fontId="4" type="noConversion"/>
  </si>
  <si>
    <t>竹筍湯</t>
    <phoneticPr fontId="4" type="noConversion"/>
  </si>
  <si>
    <t>紫菜蛋花湯</t>
    <phoneticPr fontId="4" type="noConversion"/>
  </si>
  <si>
    <t>紅豆地瓜湯</t>
    <phoneticPr fontId="4" type="noConversion"/>
  </si>
  <si>
    <t>味噌豆腐湯</t>
    <phoneticPr fontId="4" type="noConversion"/>
  </si>
  <si>
    <t>玉米濃湯</t>
    <phoneticPr fontId="4" type="noConversion"/>
  </si>
  <si>
    <t>白玉丸子湯</t>
    <phoneticPr fontId="4" type="noConversion"/>
  </si>
  <si>
    <t>燒仙草</t>
    <phoneticPr fontId="4" type="noConversion"/>
  </si>
  <si>
    <r>
      <rPr>
        <sz val="7"/>
        <color rgb="FF0000FF"/>
        <rFont val="華康中圓體"/>
        <family val="3"/>
        <charset val="136"/>
      </rPr>
      <t>非基改玉米粒</t>
    </r>
    <r>
      <rPr>
        <sz val="7"/>
        <color theme="1"/>
        <rFont val="華康中圓體"/>
        <family val="3"/>
        <charset val="136"/>
      </rPr>
      <t>+豆干/炒</t>
    </r>
    <phoneticPr fontId="4" type="noConversion"/>
  </si>
  <si>
    <r>
      <rPr>
        <sz val="7"/>
        <color rgb="FF0000FF"/>
        <rFont val="華康中圓體"/>
        <family val="3"/>
        <charset val="136"/>
      </rPr>
      <t>非基改百頁</t>
    </r>
    <r>
      <rPr>
        <sz val="7"/>
        <rFont val="華康中圓體"/>
        <family val="3"/>
        <charset val="136"/>
      </rPr>
      <t>/燒</t>
    </r>
    <phoneticPr fontId="4" type="noConversion"/>
  </si>
  <si>
    <t>古早味滷腿</t>
    <phoneticPr fontId="4" type="noConversion"/>
  </si>
  <si>
    <t>古早味滷腿</t>
    <phoneticPr fontId="4" type="noConversion"/>
  </si>
  <si>
    <t>大頭菜
排骨湯</t>
    <phoneticPr fontId="4" type="noConversion"/>
  </si>
  <si>
    <t>蘿蔔
香菇雞湯</t>
    <phoneticPr fontId="4" type="noConversion"/>
  </si>
  <si>
    <t>萬興達有限公司105  2月 東安國中 合菜 菜單</t>
    <phoneticPr fontId="4" type="noConversion"/>
  </si>
  <si>
    <t>吉園圃</t>
    <phoneticPr fontId="4" type="noConversion"/>
  </si>
  <si>
    <t>有機蔬菜</t>
    <phoneticPr fontId="4" type="noConversion"/>
  </si>
  <si>
    <t>季節時蔬</t>
    <phoneticPr fontId="4" type="noConversion"/>
  </si>
  <si>
    <t>雞堡/炸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</si>
</sst>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43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8"/>
      <color theme="1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6"/>
      <color theme="1"/>
      <name val="華康中圓體(P)"/>
      <family val="2"/>
      <charset val="136"/>
    </font>
    <font>
      <sz val="11"/>
      <color theme="1"/>
      <name val="華康中圓體"/>
      <family val="3"/>
      <charset val="136"/>
    </font>
    <font>
      <sz val="8"/>
      <color theme="1"/>
      <name val="華康中圓體"/>
      <family val="3"/>
      <charset val="136"/>
    </font>
    <font>
      <sz val="12"/>
      <color theme="1"/>
      <name val="華康中圓體"/>
      <family val="3"/>
      <charset val="136"/>
    </font>
    <font>
      <sz val="13"/>
      <color theme="1"/>
      <name val="華康中圓體"/>
      <family val="3"/>
      <charset val="136"/>
    </font>
    <font>
      <sz val="4"/>
      <color indexed="8"/>
      <name val="華康中圓體(P)"/>
      <family val="2"/>
      <charset val="136"/>
    </font>
    <font>
      <sz val="10"/>
      <color theme="1"/>
      <name val="華康中圓體"/>
      <family val="3"/>
      <charset val="136"/>
    </font>
    <font>
      <sz val="6"/>
      <color theme="1"/>
      <name val="華康中圓體"/>
      <family val="3"/>
      <charset val="136"/>
    </font>
    <font>
      <sz val="14"/>
      <color theme="1"/>
      <name val="華康中圓體"/>
      <family val="3"/>
      <charset val="136"/>
    </font>
    <font>
      <sz val="8"/>
      <color theme="1"/>
      <name val="華康中圓體(P)"/>
      <family val="2"/>
      <charset val="136"/>
    </font>
    <font>
      <sz val="8"/>
      <name val="新細明體"/>
      <family val="1"/>
      <charset val="136"/>
    </font>
    <font>
      <sz val="7"/>
      <color theme="1"/>
      <name val="華康中圓體"/>
      <family val="3"/>
      <charset val="136"/>
    </font>
    <font>
      <sz val="7"/>
      <color rgb="FF0000FF"/>
      <name val="華康中圓體"/>
      <family val="3"/>
      <charset val="136"/>
    </font>
    <font>
      <sz val="7"/>
      <name val="新細明體"/>
      <family val="1"/>
      <charset val="136"/>
    </font>
    <font>
      <sz val="7"/>
      <color theme="1"/>
      <name val="華康中圓體(P)"/>
      <family val="2"/>
      <charset val="136"/>
    </font>
    <font>
      <sz val="14"/>
      <color rgb="FFFF0000"/>
      <name val="華康中圓體"/>
      <family val="3"/>
      <charset val="136"/>
    </font>
    <font>
      <sz val="8"/>
      <color rgb="FFFF0000"/>
      <name val="華康中圓體"/>
      <family val="3"/>
      <charset val="136"/>
    </font>
    <font>
      <sz val="16"/>
      <name val="華康中圓體"/>
      <family val="3"/>
      <charset val="136"/>
    </font>
    <font>
      <sz val="12"/>
      <name val="華康中圓體"/>
      <family val="3"/>
      <charset val="136"/>
    </font>
    <font>
      <b/>
      <sz val="13"/>
      <name val="華康中圓體"/>
      <family val="3"/>
      <charset val="136"/>
    </font>
    <font>
      <sz val="6"/>
      <name val="華康中圓體"/>
      <family val="3"/>
      <charset val="136"/>
    </font>
    <font>
      <sz val="7"/>
      <name val="華康中圓體(P)"/>
      <family val="2"/>
      <charset val="136"/>
    </font>
    <font>
      <sz val="6"/>
      <name val="華康中圓體(P)"/>
      <family val="2"/>
      <charset val="136"/>
    </font>
    <font>
      <sz val="12"/>
      <color indexed="8"/>
      <name val="新細明體"/>
      <family val="1"/>
      <charset val="136"/>
    </font>
    <font>
      <sz val="24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8"/>
      <name val="華康中圓體(P)"/>
      <family val="2"/>
      <charset val="136"/>
    </font>
    <font>
      <sz val="11"/>
      <name val="華康中圓體"/>
      <family val="3"/>
      <charset val="136"/>
    </font>
    <font>
      <sz val="8"/>
      <name val="華康中圓體"/>
      <family val="3"/>
      <charset val="136"/>
    </font>
    <font>
      <sz val="4"/>
      <name val="華康中圓體(P)"/>
      <family val="2"/>
      <charset val="136"/>
    </font>
    <font>
      <sz val="22"/>
      <name val="華康中圓體"/>
      <family val="3"/>
      <charset val="136"/>
    </font>
    <font>
      <sz val="14"/>
      <name val="華康中圓體"/>
      <family val="3"/>
      <charset val="136"/>
    </font>
    <font>
      <sz val="7"/>
      <name val="華康中圓體"/>
      <family val="3"/>
      <charset val="136"/>
    </font>
    <font>
      <sz val="10"/>
      <name val="華康中圓體"/>
      <family val="3"/>
      <charset val="136"/>
    </font>
    <font>
      <u/>
      <sz val="8"/>
      <color theme="1"/>
      <name val="華康中圓體"/>
      <family val="3"/>
      <charset val="136"/>
    </font>
    <font>
      <sz val="20"/>
      <color theme="1"/>
      <name val="華康中圓體"/>
      <family val="3"/>
      <charset val="136"/>
    </font>
    <font>
      <sz val="22"/>
      <color theme="1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12" fillId="0" borderId="10" xfId="1" applyNumberFormat="1" applyFont="1" applyFill="1" applyBorder="1" applyAlignment="1">
      <alignment horizontal="center" vertical="center"/>
    </xf>
    <xf numFmtId="177" fontId="13" fillId="0" borderId="11" xfId="1" applyNumberFormat="1" applyFont="1" applyFill="1" applyBorder="1" applyAlignment="1">
      <alignment horizontal="center" vertical="center"/>
    </xf>
    <xf numFmtId="177" fontId="12" fillId="0" borderId="8" xfId="1" applyNumberFormat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14" fillId="0" borderId="12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8" fontId="15" fillId="0" borderId="14" xfId="0" applyNumberFormat="1" applyFont="1" applyFill="1" applyBorder="1" applyAlignment="1">
      <alignment horizontal="center" vertical="center"/>
    </xf>
    <xf numFmtId="0" fontId="16" fillId="0" borderId="0" xfId="1" applyFont="1">
      <alignment vertical="center"/>
    </xf>
    <xf numFmtId="176" fontId="8" fillId="2" borderId="15" xfId="1" applyNumberFormat="1" applyFont="1" applyFill="1" applyBorder="1" applyAlignment="1">
      <alignment horizontal="center" vertical="center"/>
    </xf>
    <xf numFmtId="176" fontId="17" fillId="0" borderId="16" xfId="1" applyNumberFormat="1" applyFont="1" applyFill="1" applyBorder="1" applyAlignment="1">
      <alignment vertical="center"/>
    </xf>
    <xf numFmtId="177" fontId="17" fillId="0" borderId="16" xfId="1" applyNumberFormat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177" fontId="13" fillId="0" borderId="8" xfId="1" applyNumberFormat="1" applyFont="1" applyFill="1" applyBorder="1" applyAlignment="1">
      <alignment horizontal="center" vertical="center"/>
    </xf>
    <xf numFmtId="177" fontId="12" fillId="0" borderId="11" xfId="1" applyNumberFormat="1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178" fontId="15" fillId="0" borderId="19" xfId="0" applyNumberFormat="1" applyFont="1" applyFill="1" applyBorder="1" applyAlignment="1">
      <alignment horizontal="center" vertical="center"/>
    </xf>
    <xf numFmtId="176" fontId="12" fillId="0" borderId="15" xfId="1" applyNumberFormat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178" fontId="6" fillId="0" borderId="21" xfId="0" applyNumberFormat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176" fontId="17" fillId="0" borderId="11" xfId="1" applyNumberFormat="1" applyFont="1" applyFill="1" applyBorder="1" applyAlignment="1">
      <alignment vertical="center"/>
    </xf>
    <xf numFmtId="0" fontId="8" fillId="0" borderId="20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77" fontId="17" fillId="0" borderId="11" xfId="1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wrapText="1"/>
    </xf>
    <xf numFmtId="176" fontId="12" fillId="0" borderId="24" xfId="1" applyNumberFormat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77" fontId="12" fillId="0" borderId="8" xfId="1" applyNumberFormat="1" applyFont="1" applyFill="1" applyBorder="1" applyAlignment="1">
      <alignment horizontal="center" vertical="center" wrapText="1"/>
    </xf>
    <xf numFmtId="176" fontId="12" fillId="0" borderId="25" xfId="1" applyNumberFormat="1" applyFont="1" applyFill="1" applyBorder="1" applyAlignment="1">
      <alignment horizontal="center" vertical="center"/>
    </xf>
    <xf numFmtId="176" fontId="17" fillId="0" borderId="26" xfId="1" applyNumberFormat="1" applyFont="1" applyFill="1" applyBorder="1" applyAlignment="1">
      <alignment vertical="center"/>
    </xf>
    <xf numFmtId="177" fontId="17" fillId="0" borderId="26" xfId="1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178" fontId="6" fillId="0" borderId="29" xfId="0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178" fontId="28" fillId="0" borderId="0" xfId="0" applyNumberFormat="1" applyFont="1" applyBorder="1" applyAlignment="1">
      <alignment horizontal="center" vertical="center"/>
    </xf>
    <xf numFmtId="0" fontId="19" fillId="0" borderId="0" xfId="1" applyFont="1" applyBorder="1">
      <alignment vertical="center"/>
    </xf>
    <xf numFmtId="0" fontId="1" fillId="0" borderId="0" xfId="1" applyBorder="1">
      <alignment vertical="center"/>
    </xf>
    <xf numFmtId="0" fontId="33" fillId="0" borderId="6" xfId="1" applyFont="1" applyBorder="1" applyAlignment="1">
      <alignment horizontal="center" vertical="center"/>
    </xf>
    <xf numFmtId="0" fontId="34" fillId="0" borderId="7" xfId="1" applyFont="1" applyBorder="1" applyAlignment="1">
      <alignment horizontal="center" vertical="center" wrapText="1"/>
    </xf>
    <xf numFmtId="0" fontId="24" fillId="0" borderId="7" xfId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176" fontId="24" fillId="0" borderId="10" xfId="1" applyNumberFormat="1" applyFont="1" applyBorder="1" applyAlignment="1">
      <alignment horizontal="center" vertical="center"/>
    </xf>
    <xf numFmtId="177" fontId="34" fillId="0" borderId="8" xfId="1" applyNumberFormat="1" applyFont="1" applyBorder="1" applyAlignment="1">
      <alignment horizontal="center" vertical="center"/>
    </xf>
    <xf numFmtId="0" fontId="36" fillId="0" borderId="8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37" fillId="0" borderId="0" xfId="1" applyFont="1" applyBorder="1" applyAlignment="1">
      <alignment horizontal="center" vertical="center" wrapText="1"/>
    </xf>
    <xf numFmtId="176" fontId="24" fillId="0" borderId="15" xfId="1" applyNumberFormat="1" applyFont="1" applyBorder="1" applyAlignment="1">
      <alignment horizontal="center" vertical="center"/>
    </xf>
    <xf numFmtId="176" fontId="34" fillId="0" borderId="16" xfId="1" applyNumberFormat="1" applyFont="1" applyBorder="1" applyAlignment="1">
      <alignment vertical="center"/>
    </xf>
    <xf numFmtId="0" fontId="38" fillId="0" borderId="16" xfId="1" applyFont="1" applyBorder="1" applyAlignment="1">
      <alignment horizontal="center" vertical="center" wrapText="1"/>
    </xf>
    <xf numFmtId="0" fontId="38" fillId="0" borderId="17" xfId="1" applyFont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 wrapText="1"/>
    </xf>
    <xf numFmtId="0" fontId="1" fillId="0" borderId="0" xfId="1" applyFont="1" applyBorder="1">
      <alignment vertical="center"/>
    </xf>
    <xf numFmtId="0" fontId="23" fillId="0" borderId="11" xfId="1" applyFont="1" applyBorder="1" applyAlignment="1">
      <alignment horizontal="center" vertical="center" wrapText="1"/>
    </xf>
    <xf numFmtId="0" fontId="38" fillId="0" borderId="0" xfId="1" applyFont="1" applyBorder="1" applyAlignment="1">
      <alignment horizontal="center" vertical="center"/>
    </xf>
    <xf numFmtId="177" fontId="34" fillId="0" borderId="11" xfId="1" applyNumberFormat="1" applyFont="1" applyBorder="1" applyAlignment="1">
      <alignment horizontal="center" vertical="center"/>
    </xf>
    <xf numFmtId="0" fontId="36" fillId="0" borderId="1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176" fontId="34" fillId="0" borderId="11" xfId="1" applyNumberFormat="1" applyFont="1" applyBorder="1" applyAlignment="1">
      <alignment vertical="center"/>
    </xf>
    <xf numFmtId="0" fontId="38" fillId="0" borderId="11" xfId="1" applyFont="1" applyBorder="1" applyAlignment="1">
      <alignment horizontal="center" vertical="center" wrapText="1"/>
    </xf>
    <xf numFmtId="0" fontId="23" fillId="0" borderId="18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horizontal="center" vertical="center" wrapText="1"/>
    </xf>
    <xf numFmtId="176" fontId="24" fillId="0" borderId="24" xfId="1" applyNumberFormat="1" applyFont="1" applyBorder="1" applyAlignment="1">
      <alignment horizontal="center" vertical="center"/>
    </xf>
    <xf numFmtId="0" fontId="34" fillId="0" borderId="16" xfId="1" applyFont="1" applyBorder="1" applyAlignment="1">
      <alignment horizontal="center" vertical="center" wrapText="1"/>
    </xf>
    <xf numFmtId="0" fontId="38" fillId="0" borderId="20" xfId="1" applyFont="1" applyFill="1" applyBorder="1" applyAlignment="1">
      <alignment horizontal="center" vertical="center" wrapText="1"/>
    </xf>
    <xf numFmtId="0" fontId="38" fillId="0" borderId="0" xfId="1" applyFont="1" applyFill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/>
    </xf>
    <xf numFmtId="0" fontId="23" fillId="0" borderId="11" xfId="1" applyFont="1" applyFill="1" applyBorder="1" applyAlignment="1">
      <alignment horizontal="center" vertical="center" wrapText="1"/>
    </xf>
    <xf numFmtId="0" fontId="38" fillId="0" borderId="16" xfId="1" applyFont="1" applyFill="1" applyBorder="1" applyAlignment="1">
      <alignment horizontal="center" vertical="center" wrapText="1"/>
    </xf>
    <xf numFmtId="0" fontId="38" fillId="0" borderId="17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vertical="center"/>
    </xf>
    <xf numFmtId="0" fontId="19" fillId="0" borderId="16" xfId="1" applyFont="1" applyBorder="1" applyAlignment="1">
      <alignment horizontal="center" vertical="center"/>
    </xf>
    <xf numFmtId="176" fontId="24" fillId="0" borderId="25" xfId="1" applyNumberFormat="1" applyFont="1" applyBorder="1" applyAlignment="1">
      <alignment horizontal="center" vertical="center"/>
    </xf>
    <xf numFmtId="176" fontId="34" fillId="0" borderId="26" xfId="1" applyNumberFormat="1" applyFont="1" applyBorder="1" applyAlignment="1">
      <alignment vertical="center"/>
    </xf>
    <xf numFmtId="0" fontId="38" fillId="0" borderId="26" xfId="1" applyFont="1" applyBorder="1" applyAlignment="1">
      <alignment horizontal="center" vertical="center" wrapText="1"/>
    </xf>
    <xf numFmtId="178" fontId="27" fillId="0" borderId="0" xfId="0" applyNumberFormat="1" applyFont="1" applyBorder="1" applyAlignment="1">
      <alignment horizontal="center" vertical="center"/>
    </xf>
    <xf numFmtId="177" fontId="39" fillId="0" borderId="11" xfId="1" applyNumberFormat="1" applyFont="1" applyBorder="1" applyAlignment="1">
      <alignment horizontal="center" vertical="center"/>
    </xf>
    <xf numFmtId="177" fontId="39" fillId="0" borderId="16" xfId="1" applyNumberFormat="1" applyFont="1" applyBorder="1" applyAlignment="1">
      <alignment horizontal="center" vertical="center"/>
    </xf>
    <xf numFmtId="177" fontId="39" fillId="0" borderId="8" xfId="1" applyNumberFormat="1" applyFont="1" applyBorder="1" applyAlignment="1">
      <alignment horizontal="center" vertical="center"/>
    </xf>
    <xf numFmtId="177" fontId="39" fillId="0" borderId="26" xfId="1" applyNumberFormat="1" applyFont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40" fillId="0" borderId="16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/>
    </xf>
    <xf numFmtId="0" fontId="8" fillId="0" borderId="18" xfId="1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5" fillId="0" borderId="26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4" fillId="0" borderId="0" xfId="1" applyFont="1" applyBorder="1" applyAlignment="1">
      <alignment horizontal="center" vertical="center"/>
    </xf>
    <xf numFmtId="0" fontId="41" fillId="0" borderId="11" xfId="1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78" fontId="32" fillId="0" borderId="14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78" fontId="32" fillId="0" borderId="19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178" fontId="32" fillId="0" borderId="21" xfId="0" applyNumberFormat="1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7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178" fontId="32" fillId="0" borderId="29" xfId="0" applyNumberFormat="1" applyFont="1" applyBorder="1" applyAlignment="1">
      <alignment horizontal="center" vertical="center"/>
    </xf>
    <xf numFmtId="0" fontId="38" fillId="0" borderId="8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/>
    </xf>
    <xf numFmtId="0" fontId="38" fillId="0" borderId="11" xfId="1" applyFont="1" applyBorder="1" applyAlignment="1">
      <alignment horizontal="center" vertical="center"/>
    </xf>
    <xf numFmtId="0" fontId="38" fillId="0" borderId="26" xfId="1" applyFont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42" fillId="0" borderId="1" xfId="1" applyFont="1" applyFill="1" applyBorder="1" applyAlignment="1">
      <alignment horizontal="center" vertical="center"/>
    </xf>
    <xf numFmtId="0" fontId="42" fillId="0" borderId="2" xfId="1" applyFont="1" applyFill="1" applyBorder="1" applyAlignment="1">
      <alignment horizontal="center" vertical="center"/>
    </xf>
    <xf numFmtId="0" fontId="42" fillId="0" borderId="3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wrapText="1"/>
    </xf>
    <xf numFmtId="0" fontId="6" fillId="0" borderId="2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9" fillId="0" borderId="7" xfId="1" applyFont="1" applyFill="1" applyBorder="1" applyAlignment="1">
      <alignment horizontal="center" vertical="center"/>
    </xf>
    <xf numFmtId="177" fontId="12" fillId="0" borderId="8" xfId="1" applyNumberFormat="1" applyFont="1" applyFill="1" applyBorder="1" applyAlignment="1">
      <alignment horizontal="center" vertical="center" wrapText="1"/>
    </xf>
    <xf numFmtId="177" fontId="12" fillId="0" borderId="16" xfId="1" applyNumberFormat="1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right" vertical="center"/>
    </xf>
    <xf numFmtId="0" fontId="32" fillId="0" borderId="2" xfId="0" applyFont="1" applyBorder="1" applyAlignment="1">
      <alignment horizontal="right" wrapText="1"/>
    </xf>
    <xf numFmtId="0" fontId="32" fillId="0" borderId="2" xfId="0" applyFont="1" applyBorder="1" applyAlignment="1">
      <alignment horizontal="right"/>
    </xf>
    <xf numFmtId="0" fontId="32" fillId="0" borderId="5" xfId="0" applyFont="1" applyBorder="1" applyAlignment="1">
      <alignment horizontal="right"/>
    </xf>
    <xf numFmtId="0" fontId="24" fillId="0" borderId="30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177" fontId="24" fillId="0" borderId="8" xfId="1" applyNumberFormat="1" applyFont="1" applyBorder="1" applyAlignment="1">
      <alignment horizontal="center" vertical="center" wrapText="1"/>
    </xf>
    <xf numFmtId="177" fontId="24" fillId="0" borderId="16" xfId="1" applyNumberFormat="1" applyFont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/>
    </xf>
    <xf numFmtId="0" fontId="30" fillId="0" borderId="2" xfId="1" applyFont="1" applyBorder="1" applyAlignment="1">
      <alignment horizontal="center" vertical="center"/>
    </xf>
    <xf numFmtId="0" fontId="30" fillId="0" borderId="3" xfId="1" applyFont="1" applyBorder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view="pageBreakPreview" zoomScaleSheetLayoutView="100" workbookViewId="0">
      <selection activeCell="E32" sqref="E32"/>
    </sheetView>
  </sheetViews>
  <sheetFormatPr defaultColWidth="9" defaultRowHeight="22.2"/>
  <cols>
    <col min="1" max="1" width="4.88671875" style="77" customWidth="1"/>
    <col min="2" max="2" width="2.33203125" style="78" customWidth="1"/>
    <col min="3" max="3" width="8.77734375" style="79" customWidth="1"/>
    <col min="4" max="4" width="20.77734375" style="78" customWidth="1"/>
    <col min="5" max="6" width="17" style="78" customWidth="1"/>
    <col min="7" max="7" width="3.44140625" style="166" customWidth="1"/>
    <col min="8" max="8" width="18.109375" style="78" customWidth="1"/>
    <col min="9" max="9" width="3.6640625" style="141" customWidth="1"/>
    <col min="10" max="10" width="3.33203125" style="1" customWidth="1"/>
    <col min="11" max="13" width="3.33203125" style="84" customWidth="1"/>
    <col min="14" max="14" width="3.77734375" style="84" customWidth="1"/>
    <col min="15" max="16384" width="9" style="1"/>
  </cols>
  <sheetData>
    <row r="1" spans="1:14" ht="36" customHeight="1">
      <c r="A1" s="168" t="s">
        <v>206</v>
      </c>
      <c r="B1" s="169"/>
      <c r="C1" s="169"/>
      <c r="D1" s="169"/>
      <c r="E1" s="169"/>
      <c r="F1" s="169"/>
      <c r="G1" s="169"/>
      <c r="H1" s="169"/>
      <c r="I1" s="170"/>
      <c r="J1" s="171" t="s">
        <v>0</v>
      </c>
      <c r="K1" s="172"/>
      <c r="L1" s="172"/>
      <c r="M1" s="172"/>
      <c r="N1" s="173"/>
    </row>
    <row r="2" spans="1:14" s="8" customFormat="1" ht="25.5" customHeight="1">
      <c r="A2" s="2" t="s">
        <v>1</v>
      </c>
      <c r="B2" s="3" t="s">
        <v>2</v>
      </c>
      <c r="C2" s="4" t="s">
        <v>3</v>
      </c>
      <c r="D2" s="4" t="s">
        <v>4</v>
      </c>
      <c r="E2" s="174" t="s">
        <v>5</v>
      </c>
      <c r="F2" s="174"/>
      <c r="G2" s="174"/>
      <c r="H2" s="5" t="s">
        <v>6</v>
      </c>
      <c r="I2" s="132"/>
      <c r="J2" s="6" t="s">
        <v>7</v>
      </c>
      <c r="K2" s="6" t="s">
        <v>8</v>
      </c>
      <c r="L2" s="6" t="s">
        <v>9</v>
      </c>
      <c r="M2" s="6" t="s">
        <v>10</v>
      </c>
      <c r="N2" s="7" t="s">
        <v>11</v>
      </c>
    </row>
    <row r="3" spans="1:14" s="20" customFormat="1" ht="43.5" customHeight="1">
      <c r="A3" s="9">
        <v>42050</v>
      </c>
      <c r="B3" s="10" t="s">
        <v>12</v>
      </c>
      <c r="C3" s="11" t="s">
        <v>13</v>
      </c>
      <c r="D3" s="12" t="s">
        <v>14</v>
      </c>
      <c r="E3" s="13" t="s">
        <v>15</v>
      </c>
      <c r="F3" s="14" t="s">
        <v>16</v>
      </c>
      <c r="G3" s="162" t="s">
        <v>207</v>
      </c>
      <c r="H3" s="15" t="s">
        <v>17</v>
      </c>
      <c r="I3" s="133"/>
      <c r="J3" s="16">
        <v>6.6</v>
      </c>
      <c r="K3" s="17">
        <v>2.6</v>
      </c>
      <c r="L3" s="18">
        <v>2.2999999999999998</v>
      </c>
      <c r="M3" s="17">
        <v>2.7</v>
      </c>
      <c r="N3" s="19">
        <f>(J3*70)+(K3*75)+(L3*25)+(M3*45)</f>
        <v>836</v>
      </c>
    </row>
    <row r="4" spans="1:14" s="32" customFormat="1" ht="18" customHeight="1">
      <c r="A4" s="21" t="s">
        <v>18</v>
      </c>
      <c r="B4" s="22"/>
      <c r="C4" s="23"/>
      <c r="D4" s="24" t="s">
        <v>19</v>
      </c>
      <c r="E4" s="25" t="s">
        <v>20</v>
      </c>
      <c r="F4" s="26" t="s">
        <v>21</v>
      </c>
      <c r="G4" s="163"/>
      <c r="H4" s="27" t="s">
        <v>22</v>
      </c>
      <c r="I4" s="24"/>
      <c r="J4" s="28"/>
      <c r="K4" s="29"/>
      <c r="L4" s="30"/>
      <c r="M4" s="29"/>
      <c r="N4" s="31"/>
    </row>
    <row r="5" spans="1:14" ht="43.5" customHeight="1">
      <c r="A5" s="9">
        <v>42051</v>
      </c>
      <c r="B5" s="33" t="s">
        <v>23</v>
      </c>
      <c r="C5" s="34" t="s">
        <v>24</v>
      </c>
      <c r="D5" s="12" t="s">
        <v>25</v>
      </c>
      <c r="E5" s="14" t="s">
        <v>26</v>
      </c>
      <c r="F5" s="14" t="s">
        <v>27</v>
      </c>
      <c r="G5" s="162" t="s">
        <v>208</v>
      </c>
      <c r="H5" s="15" t="s">
        <v>28</v>
      </c>
      <c r="I5" s="132"/>
      <c r="J5" s="35">
        <v>6.7</v>
      </c>
      <c r="K5" s="36">
        <v>2.6</v>
      </c>
      <c r="L5" s="37">
        <v>2.2999999999999998</v>
      </c>
      <c r="M5" s="36">
        <v>2.7</v>
      </c>
      <c r="N5" s="38">
        <f>(J5*70)+(K5*75)+(L5*25)+(M5*45)</f>
        <v>843</v>
      </c>
    </row>
    <row r="6" spans="1:14" s="32" customFormat="1" ht="18" customHeight="1">
      <c r="A6" s="39"/>
      <c r="B6" s="22"/>
      <c r="C6" s="23"/>
      <c r="D6" s="24" t="s">
        <v>29</v>
      </c>
      <c r="E6" s="40" t="s">
        <v>30</v>
      </c>
      <c r="F6" s="26" t="s">
        <v>31</v>
      </c>
      <c r="G6" s="163"/>
      <c r="H6" s="27" t="s">
        <v>32</v>
      </c>
      <c r="I6" s="134"/>
      <c r="J6" s="41"/>
      <c r="K6" s="42"/>
      <c r="L6" s="43"/>
      <c r="M6" s="42"/>
      <c r="N6" s="44"/>
    </row>
    <row r="7" spans="1:14" ht="43.5" customHeight="1">
      <c r="A7" s="9">
        <v>42052</v>
      </c>
      <c r="B7" s="10" t="s">
        <v>33</v>
      </c>
      <c r="C7" s="34" t="s">
        <v>34</v>
      </c>
      <c r="D7" s="45" t="s">
        <v>35</v>
      </c>
      <c r="E7" s="14" t="s">
        <v>36</v>
      </c>
      <c r="F7" s="46" t="s">
        <v>37</v>
      </c>
      <c r="G7" s="162" t="s">
        <v>209</v>
      </c>
      <c r="H7" s="47" t="s">
        <v>38</v>
      </c>
      <c r="I7" s="135" t="s">
        <v>39</v>
      </c>
      <c r="J7" s="16">
        <v>6.6</v>
      </c>
      <c r="K7" s="17">
        <v>2.6</v>
      </c>
      <c r="L7" s="18">
        <v>2.2999999999999998</v>
      </c>
      <c r="M7" s="17">
        <v>2.9</v>
      </c>
      <c r="N7" s="19">
        <f>(J7*70)+(K7*75)+(L7*25)+(M7*45)</f>
        <v>845</v>
      </c>
    </row>
    <row r="8" spans="1:14" s="32" customFormat="1" ht="18" customHeight="1">
      <c r="A8" s="39"/>
      <c r="B8" s="48"/>
      <c r="C8" s="23"/>
      <c r="D8" s="49" t="s">
        <v>40</v>
      </c>
      <c r="E8" s="26" t="s">
        <v>41</v>
      </c>
      <c r="F8" s="50" t="s">
        <v>42</v>
      </c>
      <c r="G8" s="163"/>
      <c r="H8" s="27" t="s">
        <v>43</v>
      </c>
      <c r="I8" s="136"/>
      <c r="J8" s="28"/>
      <c r="K8" s="42"/>
      <c r="L8" s="43"/>
      <c r="M8" s="42"/>
      <c r="N8" s="44"/>
    </row>
    <row r="9" spans="1:14" ht="43.5" customHeight="1">
      <c r="A9" s="9">
        <v>42053</v>
      </c>
      <c r="B9" s="33" t="s">
        <v>44</v>
      </c>
      <c r="C9" s="34" t="s">
        <v>24</v>
      </c>
      <c r="D9" s="51" t="s">
        <v>45</v>
      </c>
      <c r="E9" s="52" t="s">
        <v>46</v>
      </c>
      <c r="F9" s="53" t="s">
        <v>47</v>
      </c>
      <c r="G9" s="40" t="s">
        <v>208</v>
      </c>
      <c r="H9" s="54" t="s">
        <v>48</v>
      </c>
      <c r="I9" s="135"/>
      <c r="J9" s="36">
        <v>6.7</v>
      </c>
      <c r="K9" s="36">
        <v>2.7</v>
      </c>
      <c r="L9" s="37">
        <v>2.5</v>
      </c>
      <c r="M9" s="36">
        <v>2.5</v>
      </c>
      <c r="N9" s="38">
        <f>(J9*70)+(K9*75)+(L9*25)+(M9*45)</f>
        <v>846.5</v>
      </c>
    </row>
    <row r="10" spans="1:14" s="32" customFormat="1" ht="18" customHeight="1">
      <c r="A10" s="39"/>
      <c r="B10" s="22"/>
      <c r="C10" s="23"/>
      <c r="D10" s="24" t="s">
        <v>49</v>
      </c>
      <c r="E10" s="26" t="s">
        <v>50</v>
      </c>
      <c r="F10" s="25" t="s">
        <v>51</v>
      </c>
      <c r="G10" s="163"/>
      <c r="H10" s="55" t="s">
        <v>52</v>
      </c>
      <c r="I10" s="136"/>
      <c r="J10" s="42"/>
      <c r="K10" s="42"/>
      <c r="L10" s="43"/>
      <c r="M10" s="42"/>
      <c r="N10" s="44"/>
    </row>
    <row r="11" spans="1:14" ht="43.5" customHeight="1">
      <c r="A11" s="9">
        <v>42054</v>
      </c>
      <c r="B11" s="33" t="s">
        <v>53</v>
      </c>
      <c r="C11" s="11" t="s">
        <v>54</v>
      </c>
      <c r="D11" s="12" t="s">
        <v>55</v>
      </c>
      <c r="E11" s="14" t="s">
        <v>56</v>
      </c>
      <c r="F11" s="14" t="s">
        <v>57</v>
      </c>
      <c r="G11" s="162" t="s">
        <v>208</v>
      </c>
      <c r="H11" s="54" t="s">
        <v>58</v>
      </c>
      <c r="I11" s="137"/>
      <c r="J11" s="35">
        <v>6.8</v>
      </c>
      <c r="K11" s="36">
        <v>2.6</v>
      </c>
      <c r="L11" s="37">
        <v>2.5</v>
      </c>
      <c r="M11" s="36">
        <v>2.4</v>
      </c>
      <c r="N11" s="38">
        <f>(J11*70)+(K11*75)+(L11*25)+(M11*45)</f>
        <v>841.5</v>
      </c>
    </row>
    <row r="12" spans="1:14" s="32" customFormat="1" ht="18" customHeight="1">
      <c r="A12" s="39"/>
      <c r="B12" s="48"/>
      <c r="C12" s="56"/>
      <c r="D12" s="57" t="s">
        <v>59</v>
      </c>
      <c r="E12" s="40" t="s">
        <v>60</v>
      </c>
      <c r="F12" s="57" t="s">
        <v>61</v>
      </c>
      <c r="G12" s="164"/>
      <c r="H12" s="40" t="s">
        <v>62</v>
      </c>
      <c r="I12" s="138"/>
      <c r="J12" s="28"/>
      <c r="K12" s="29"/>
      <c r="L12" s="30"/>
      <c r="M12" s="29"/>
      <c r="N12" s="31"/>
    </row>
    <row r="13" spans="1:14" ht="43.5" customHeight="1">
      <c r="A13" s="9">
        <v>42055</v>
      </c>
      <c r="B13" s="33" t="s">
        <v>63</v>
      </c>
      <c r="C13" s="11" t="s">
        <v>24</v>
      </c>
      <c r="D13" s="12" t="s">
        <v>64</v>
      </c>
      <c r="E13" s="14" t="s">
        <v>65</v>
      </c>
      <c r="F13" s="14" t="s">
        <v>66</v>
      </c>
      <c r="G13" s="162" t="s">
        <v>208</v>
      </c>
      <c r="H13" s="15" t="s">
        <v>67</v>
      </c>
      <c r="I13" s="133"/>
      <c r="J13" s="35">
        <v>6.7</v>
      </c>
      <c r="K13" s="36">
        <v>2.6</v>
      </c>
      <c r="L13" s="37">
        <v>2.5</v>
      </c>
      <c r="M13" s="36">
        <v>2.6</v>
      </c>
      <c r="N13" s="38">
        <f>(J13*70)+(K13*75)+(L13*25)+(M13*45)</f>
        <v>843.5</v>
      </c>
    </row>
    <row r="14" spans="1:14" s="32" customFormat="1" ht="18" customHeight="1">
      <c r="A14" s="58"/>
      <c r="B14" s="22"/>
      <c r="C14" s="23"/>
      <c r="D14" s="24" t="s">
        <v>68</v>
      </c>
      <c r="E14" s="26" t="s">
        <v>69</v>
      </c>
      <c r="F14" s="26" t="s">
        <v>70</v>
      </c>
      <c r="G14" s="163"/>
      <c r="H14" s="27" t="s">
        <v>71</v>
      </c>
      <c r="I14" s="139"/>
      <c r="J14" s="41"/>
      <c r="K14" s="42"/>
      <c r="L14" s="43"/>
      <c r="M14" s="42"/>
      <c r="N14" s="44"/>
    </row>
    <row r="15" spans="1:14" ht="43.5" customHeight="1">
      <c r="A15" s="39">
        <v>42057</v>
      </c>
      <c r="B15" s="10" t="s">
        <v>12</v>
      </c>
      <c r="C15" s="34" t="s">
        <v>72</v>
      </c>
      <c r="D15" s="51" t="s">
        <v>73</v>
      </c>
      <c r="E15" s="52" t="s">
        <v>74</v>
      </c>
      <c r="F15" s="59" t="s">
        <v>75</v>
      </c>
      <c r="G15" s="40" t="s">
        <v>207</v>
      </c>
      <c r="H15" s="60" t="s">
        <v>76</v>
      </c>
      <c r="I15" s="57"/>
      <c r="J15" s="16">
        <v>6.8</v>
      </c>
      <c r="K15" s="17">
        <v>2.6</v>
      </c>
      <c r="L15" s="18">
        <v>2.4</v>
      </c>
      <c r="M15" s="17">
        <v>2.6</v>
      </c>
      <c r="N15" s="19">
        <f>(J15*70)+(K15*75)+(L15*25)+(M15*45)</f>
        <v>848</v>
      </c>
    </row>
    <row r="16" spans="1:14" s="32" customFormat="1" ht="18" customHeight="1">
      <c r="A16" s="39"/>
      <c r="B16" s="22"/>
      <c r="C16" s="23"/>
      <c r="D16" s="24" t="s">
        <v>77</v>
      </c>
      <c r="E16" s="26" t="s">
        <v>78</v>
      </c>
      <c r="F16" s="26" t="s">
        <v>79</v>
      </c>
      <c r="G16" s="163"/>
      <c r="H16" s="61" t="s">
        <v>80</v>
      </c>
      <c r="I16" s="24"/>
      <c r="J16" s="41"/>
      <c r="K16" s="42"/>
      <c r="L16" s="43"/>
      <c r="M16" s="42"/>
      <c r="N16" s="44"/>
    </row>
    <row r="17" spans="1:14" ht="43.5" customHeight="1">
      <c r="A17" s="9">
        <v>42058</v>
      </c>
      <c r="B17" s="33" t="s">
        <v>23</v>
      </c>
      <c r="C17" s="34" t="s">
        <v>24</v>
      </c>
      <c r="D17" s="51" t="s">
        <v>81</v>
      </c>
      <c r="E17" s="53" t="s">
        <v>82</v>
      </c>
      <c r="F17" s="14" t="s">
        <v>83</v>
      </c>
      <c r="G17" s="162" t="s">
        <v>208</v>
      </c>
      <c r="H17" s="15" t="s">
        <v>84</v>
      </c>
      <c r="I17" s="132"/>
      <c r="J17" s="16">
        <v>6.7</v>
      </c>
      <c r="K17" s="17">
        <v>2.6</v>
      </c>
      <c r="L17" s="18">
        <v>2.2999999999999998</v>
      </c>
      <c r="M17" s="17">
        <v>2.8</v>
      </c>
      <c r="N17" s="19">
        <f>(J17*70)+(K17*75)+(L17*25)+(M17*45)</f>
        <v>847.5</v>
      </c>
    </row>
    <row r="18" spans="1:14" s="32" customFormat="1" ht="18" customHeight="1">
      <c r="A18" s="39"/>
      <c r="B18" s="22"/>
      <c r="C18" s="23"/>
      <c r="D18" s="24" t="s">
        <v>85</v>
      </c>
      <c r="E18" s="25" t="s">
        <v>86</v>
      </c>
      <c r="F18" s="26" t="s">
        <v>87</v>
      </c>
      <c r="G18" s="163"/>
      <c r="H18" s="62" t="s">
        <v>88</v>
      </c>
      <c r="I18" s="134"/>
      <c r="J18" s="28"/>
      <c r="K18" s="42"/>
      <c r="L18" s="43"/>
      <c r="M18" s="42"/>
      <c r="N18" s="44"/>
    </row>
    <row r="19" spans="1:14" ht="43.5" customHeight="1">
      <c r="A19" s="9">
        <v>42059</v>
      </c>
      <c r="B19" s="10" t="s">
        <v>33</v>
      </c>
      <c r="C19" s="175" t="s">
        <v>89</v>
      </c>
      <c r="D19" s="12" t="s">
        <v>90</v>
      </c>
      <c r="E19" s="13" t="s">
        <v>91</v>
      </c>
      <c r="F19" s="14" t="s">
        <v>92</v>
      </c>
      <c r="G19" s="162" t="s">
        <v>209</v>
      </c>
      <c r="H19" s="15" t="s">
        <v>93</v>
      </c>
      <c r="I19" s="135" t="s">
        <v>39</v>
      </c>
      <c r="J19" s="36">
        <v>6.6</v>
      </c>
      <c r="K19" s="36">
        <v>2.7</v>
      </c>
      <c r="L19" s="37">
        <v>2.2999999999999998</v>
      </c>
      <c r="M19" s="36">
        <v>2.8</v>
      </c>
      <c r="N19" s="38">
        <f>(J19*70)+(K19*75)+(L19*25)+(M19*45)</f>
        <v>848</v>
      </c>
    </row>
    <row r="20" spans="1:14" s="32" customFormat="1" ht="18" customHeight="1">
      <c r="A20" s="39"/>
      <c r="B20" s="48"/>
      <c r="C20" s="176"/>
      <c r="D20" s="24" t="s">
        <v>94</v>
      </c>
      <c r="E20" s="25" t="s">
        <v>95</v>
      </c>
      <c r="F20" s="26" t="s">
        <v>96</v>
      </c>
      <c r="G20" s="163"/>
      <c r="H20" s="63" t="s">
        <v>97</v>
      </c>
      <c r="I20" s="136"/>
      <c r="J20" s="42"/>
      <c r="K20" s="42"/>
      <c r="L20" s="43"/>
      <c r="M20" s="42"/>
      <c r="N20" s="44"/>
    </row>
    <row r="21" spans="1:14" ht="51" customHeight="1">
      <c r="A21" s="9">
        <v>42060</v>
      </c>
      <c r="B21" s="33" t="s">
        <v>44</v>
      </c>
      <c r="C21" s="34" t="s">
        <v>24</v>
      </c>
      <c r="D21" s="51" t="s">
        <v>202</v>
      </c>
      <c r="E21" s="52" t="s">
        <v>98</v>
      </c>
      <c r="F21" s="52" t="s">
        <v>99</v>
      </c>
      <c r="G21" s="40" t="s">
        <v>208</v>
      </c>
      <c r="H21" s="15" t="s">
        <v>100</v>
      </c>
      <c r="I21" s="135"/>
      <c r="J21" s="35">
        <v>6.8</v>
      </c>
      <c r="K21" s="36">
        <v>2.6</v>
      </c>
      <c r="L21" s="37">
        <v>2.4</v>
      </c>
      <c r="M21" s="36">
        <v>2.6</v>
      </c>
      <c r="N21" s="38">
        <f>(J21*70)+(K21*75)+(L21*25)+(M21*45)</f>
        <v>848</v>
      </c>
    </row>
    <row r="22" spans="1:14" s="32" customFormat="1" ht="18" customHeight="1">
      <c r="A22" s="39"/>
      <c r="B22" s="22"/>
      <c r="C22" s="23"/>
      <c r="D22" s="24" t="s">
        <v>101</v>
      </c>
      <c r="E22" s="26" t="s">
        <v>102</v>
      </c>
      <c r="F22" s="26" t="s">
        <v>103</v>
      </c>
      <c r="G22" s="163"/>
      <c r="H22" s="62" t="s">
        <v>104</v>
      </c>
      <c r="I22" s="136"/>
      <c r="J22" s="41"/>
      <c r="K22" s="42"/>
      <c r="L22" s="43"/>
      <c r="M22" s="42"/>
      <c r="N22" s="44"/>
    </row>
    <row r="23" spans="1:14" ht="51" customHeight="1">
      <c r="A23" s="9">
        <v>42061</v>
      </c>
      <c r="B23" s="33" t="s">
        <v>53</v>
      </c>
      <c r="C23" s="64" t="s">
        <v>105</v>
      </c>
      <c r="D23" s="12" t="s">
        <v>106</v>
      </c>
      <c r="E23" s="13" t="s">
        <v>107</v>
      </c>
      <c r="F23" s="14" t="s">
        <v>108</v>
      </c>
      <c r="G23" s="162" t="s">
        <v>208</v>
      </c>
      <c r="H23" s="15" t="s">
        <v>109</v>
      </c>
      <c r="I23" s="137"/>
      <c r="J23" s="35">
        <v>6.8</v>
      </c>
      <c r="K23" s="36">
        <v>2.6</v>
      </c>
      <c r="L23" s="37">
        <v>2.5</v>
      </c>
      <c r="M23" s="36">
        <v>2.6</v>
      </c>
      <c r="N23" s="38">
        <f>(J23*70)+(K23*75)+(L23*25)+(M23*45)</f>
        <v>850.5</v>
      </c>
    </row>
    <row r="24" spans="1:14" ht="16.8" thickBot="1">
      <c r="A24" s="65"/>
      <c r="B24" s="66"/>
      <c r="C24" s="67"/>
      <c r="D24" s="68" t="s">
        <v>110</v>
      </c>
      <c r="E24" s="69" t="s">
        <v>111</v>
      </c>
      <c r="F24" s="68" t="s">
        <v>112</v>
      </c>
      <c r="G24" s="165"/>
      <c r="H24" s="70" t="s">
        <v>113</v>
      </c>
      <c r="I24" s="140"/>
      <c r="J24" s="71"/>
      <c r="K24" s="72"/>
      <c r="L24" s="73"/>
      <c r="M24" s="72"/>
      <c r="N24" s="74"/>
    </row>
    <row r="25" spans="1:14">
      <c r="A25" s="167"/>
      <c r="B25" s="75"/>
      <c r="C25" s="76"/>
      <c r="D25" s="75"/>
      <c r="E25" s="75"/>
      <c r="F25" s="177" t="s">
        <v>114</v>
      </c>
      <c r="G25" s="177"/>
      <c r="H25" s="177"/>
      <c r="I25" s="177"/>
      <c r="J25" s="177"/>
      <c r="K25" s="177"/>
      <c r="L25" s="177"/>
      <c r="M25" s="177"/>
      <c r="N25" s="177"/>
    </row>
    <row r="26" spans="1:14">
      <c r="A26" s="167"/>
      <c r="B26" s="75"/>
      <c r="C26" s="76"/>
      <c r="D26" s="75"/>
      <c r="E26" s="75"/>
      <c r="F26" s="75"/>
      <c r="G26" s="106"/>
      <c r="H26" s="75"/>
      <c r="I26" s="142"/>
      <c r="J26" s="97"/>
      <c r="K26" s="97"/>
      <c r="L26" s="97"/>
      <c r="M26" s="97"/>
      <c r="N26" s="127"/>
    </row>
    <row r="27" spans="1:14">
      <c r="J27" s="81"/>
      <c r="K27" s="81"/>
      <c r="L27" s="81"/>
      <c r="M27" s="81"/>
      <c r="N27" s="82"/>
    </row>
    <row r="28" spans="1:14">
      <c r="J28" s="83"/>
      <c r="K28" s="83"/>
      <c r="L28" s="83"/>
      <c r="M28" s="83"/>
      <c r="N28" s="83"/>
    </row>
    <row r="29" spans="1:14">
      <c r="J29" s="81"/>
      <c r="K29" s="81"/>
      <c r="L29" s="81"/>
      <c r="M29" s="81"/>
      <c r="N29" s="82"/>
    </row>
    <row r="30" spans="1:14">
      <c r="J30" s="83"/>
      <c r="K30" s="83"/>
      <c r="L30" s="83"/>
      <c r="M30" s="83"/>
      <c r="N30" s="83"/>
    </row>
  </sheetData>
  <mergeCells count="5">
    <mergeCell ref="A1:I1"/>
    <mergeCell ref="J1:N1"/>
    <mergeCell ref="E2:G2"/>
    <mergeCell ref="C19:C20"/>
    <mergeCell ref="F25:N25"/>
  </mergeCells>
  <phoneticPr fontId="3" type="noConversion"/>
  <printOptions horizontalCentered="1"/>
  <pageMargins left="0.17" right="0.15748031496062992" top="1.65" bottom="0.15748031496062992" header="0.43" footer="0.1574803149606299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view="pageBreakPreview" topLeftCell="A8" zoomScale="90" zoomScaleSheetLayoutView="90" workbookViewId="0">
      <selection activeCell="G16" sqref="G16"/>
    </sheetView>
  </sheetViews>
  <sheetFormatPr defaultRowHeight="22.2"/>
  <cols>
    <col min="1" max="1" width="5.88671875" style="77" bestFit="1" customWidth="1"/>
    <col min="2" max="2" width="2.88671875" style="78" customWidth="1"/>
    <col min="3" max="3" width="7.44140625" style="79" customWidth="1"/>
    <col min="4" max="4" width="22.109375" style="78" customWidth="1"/>
    <col min="5" max="6" width="16" style="78" customWidth="1"/>
    <col min="7" max="7" width="18.44140625" style="78" customWidth="1"/>
    <col min="8" max="8" width="3.21875" style="80" customWidth="1"/>
    <col min="9" max="9" width="15.77734375" style="78" customWidth="1"/>
    <col min="10" max="10" width="3.6640625" style="141" customWidth="1"/>
    <col min="11" max="11" width="3.33203125" style="1" customWidth="1"/>
    <col min="12" max="14" width="3.33203125" style="84" customWidth="1"/>
    <col min="15" max="15" width="3.77734375" style="84" customWidth="1"/>
    <col min="16" max="16" width="9" style="1"/>
    <col min="17" max="20" width="9" style="84"/>
    <col min="21" max="258" width="9" style="1"/>
    <col min="259" max="259" width="5.88671875" style="1" bestFit="1" customWidth="1"/>
    <col min="260" max="260" width="2.88671875" style="1" customWidth="1"/>
    <col min="261" max="261" width="10" style="1" customWidth="1"/>
    <col min="262" max="262" width="24.77734375" style="1" customWidth="1"/>
    <col min="263" max="265" width="20" style="1" customWidth="1"/>
    <col min="266" max="266" width="3.21875" style="1" customWidth="1"/>
    <col min="267" max="270" width="3.33203125" style="1" customWidth="1"/>
    <col min="271" max="271" width="3.77734375" style="1" customWidth="1"/>
    <col min="272" max="514" width="9" style="1"/>
    <col min="515" max="515" width="5.88671875" style="1" bestFit="1" customWidth="1"/>
    <col min="516" max="516" width="2.88671875" style="1" customWidth="1"/>
    <col min="517" max="517" width="10" style="1" customWidth="1"/>
    <col min="518" max="518" width="24.77734375" style="1" customWidth="1"/>
    <col min="519" max="521" width="20" style="1" customWidth="1"/>
    <col min="522" max="522" width="3.21875" style="1" customWidth="1"/>
    <col min="523" max="526" width="3.33203125" style="1" customWidth="1"/>
    <col min="527" max="527" width="3.77734375" style="1" customWidth="1"/>
    <col min="528" max="770" width="9" style="1"/>
    <col min="771" max="771" width="5.88671875" style="1" bestFit="1" customWidth="1"/>
    <col min="772" max="772" width="2.88671875" style="1" customWidth="1"/>
    <col min="773" max="773" width="10" style="1" customWidth="1"/>
    <col min="774" max="774" width="24.77734375" style="1" customWidth="1"/>
    <col min="775" max="777" width="20" style="1" customWidth="1"/>
    <col min="778" max="778" width="3.21875" style="1" customWidth="1"/>
    <col min="779" max="782" width="3.33203125" style="1" customWidth="1"/>
    <col min="783" max="783" width="3.77734375" style="1" customWidth="1"/>
    <col min="784" max="1026" width="9" style="1"/>
    <col min="1027" max="1027" width="5.88671875" style="1" bestFit="1" customWidth="1"/>
    <col min="1028" max="1028" width="2.88671875" style="1" customWidth="1"/>
    <col min="1029" max="1029" width="10" style="1" customWidth="1"/>
    <col min="1030" max="1030" width="24.77734375" style="1" customWidth="1"/>
    <col min="1031" max="1033" width="20" style="1" customWidth="1"/>
    <col min="1034" max="1034" width="3.21875" style="1" customWidth="1"/>
    <col min="1035" max="1038" width="3.33203125" style="1" customWidth="1"/>
    <col min="1039" max="1039" width="3.77734375" style="1" customWidth="1"/>
    <col min="1040" max="1282" width="9" style="1"/>
    <col min="1283" max="1283" width="5.88671875" style="1" bestFit="1" customWidth="1"/>
    <col min="1284" max="1284" width="2.88671875" style="1" customWidth="1"/>
    <col min="1285" max="1285" width="10" style="1" customWidth="1"/>
    <col min="1286" max="1286" width="24.77734375" style="1" customWidth="1"/>
    <col min="1287" max="1289" width="20" style="1" customWidth="1"/>
    <col min="1290" max="1290" width="3.21875" style="1" customWidth="1"/>
    <col min="1291" max="1294" width="3.33203125" style="1" customWidth="1"/>
    <col min="1295" max="1295" width="3.77734375" style="1" customWidth="1"/>
    <col min="1296" max="1538" width="9" style="1"/>
    <col min="1539" max="1539" width="5.88671875" style="1" bestFit="1" customWidth="1"/>
    <col min="1540" max="1540" width="2.88671875" style="1" customWidth="1"/>
    <col min="1541" max="1541" width="10" style="1" customWidth="1"/>
    <col min="1542" max="1542" width="24.77734375" style="1" customWidth="1"/>
    <col min="1543" max="1545" width="20" style="1" customWidth="1"/>
    <col min="1546" max="1546" width="3.21875" style="1" customWidth="1"/>
    <col min="1547" max="1550" width="3.33203125" style="1" customWidth="1"/>
    <col min="1551" max="1551" width="3.77734375" style="1" customWidth="1"/>
    <col min="1552" max="1794" width="9" style="1"/>
    <col min="1795" max="1795" width="5.88671875" style="1" bestFit="1" customWidth="1"/>
    <col min="1796" max="1796" width="2.88671875" style="1" customWidth="1"/>
    <col min="1797" max="1797" width="10" style="1" customWidth="1"/>
    <col min="1798" max="1798" width="24.77734375" style="1" customWidth="1"/>
    <col min="1799" max="1801" width="20" style="1" customWidth="1"/>
    <col min="1802" max="1802" width="3.21875" style="1" customWidth="1"/>
    <col min="1803" max="1806" width="3.33203125" style="1" customWidth="1"/>
    <col min="1807" max="1807" width="3.77734375" style="1" customWidth="1"/>
    <col min="1808" max="2050" width="9" style="1"/>
    <col min="2051" max="2051" width="5.88671875" style="1" bestFit="1" customWidth="1"/>
    <col min="2052" max="2052" width="2.88671875" style="1" customWidth="1"/>
    <col min="2053" max="2053" width="10" style="1" customWidth="1"/>
    <col min="2054" max="2054" width="24.77734375" style="1" customWidth="1"/>
    <col min="2055" max="2057" width="20" style="1" customWidth="1"/>
    <col min="2058" max="2058" width="3.21875" style="1" customWidth="1"/>
    <col min="2059" max="2062" width="3.33203125" style="1" customWidth="1"/>
    <col min="2063" max="2063" width="3.77734375" style="1" customWidth="1"/>
    <col min="2064" max="2306" width="9" style="1"/>
    <col min="2307" max="2307" width="5.88671875" style="1" bestFit="1" customWidth="1"/>
    <col min="2308" max="2308" width="2.88671875" style="1" customWidth="1"/>
    <col min="2309" max="2309" width="10" style="1" customWidth="1"/>
    <col min="2310" max="2310" width="24.77734375" style="1" customWidth="1"/>
    <col min="2311" max="2313" width="20" style="1" customWidth="1"/>
    <col min="2314" max="2314" width="3.21875" style="1" customWidth="1"/>
    <col min="2315" max="2318" width="3.33203125" style="1" customWidth="1"/>
    <col min="2319" max="2319" width="3.77734375" style="1" customWidth="1"/>
    <col min="2320" max="2562" width="9" style="1"/>
    <col min="2563" max="2563" width="5.88671875" style="1" bestFit="1" customWidth="1"/>
    <col min="2564" max="2564" width="2.88671875" style="1" customWidth="1"/>
    <col min="2565" max="2565" width="10" style="1" customWidth="1"/>
    <col min="2566" max="2566" width="24.77734375" style="1" customWidth="1"/>
    <col min="2567" max="2569" width="20" style="1" customWidth="1"/>
    <col min="2570" max="2570" width="3.21875" style="1" customWidth="1"/>
    <col min="2571" max="2574" width="3.33203125" style="1" customWidth="1"/>
    <col min="2575" max="2575" width="3.77734375" style="1" customWidth="1"/>
    <col min="2576" max="2818" width="9" style="1"/>
    <col min="2819" max="2819" width="5.88671875" style="1" bestFit="1" customWidth="1"/>
    <col min="2820" max="2820" width="2.88671875" style="1" customWidth="1"/>
    <col min="2821" max="2821" width="10" style="1" customWidth="1"/>
    <col min="2822" max="2822" width="24.77734375" style="1" customWidth="1"/>
    <col min="2823" max="2825" width="20" style="1" customWidth="1"/>
    <col min="2826" max="2826" width="3.21875" style="1" customWidth="1"/>
    <col min="2827" max="2830" width="3.33203125" style="1" customWidth="1"/>
    <col min="2831" max="2831" width="3.77734375" style="1" customWidth="1"/>
    <col min="2832" max="3074" width="9" style="1"/>
    <col min="3075" max="3075" width="5.88671875" style="1" bestFit="1" customWidth="1"/>
    <col min="3076" max="3076" width="2.88671875" style="1" customWidth="1"/>
    <col min="3077" max="3077" width="10" style="1" customWidth="1"/>
    <col min="3078" max="3078" width="24.77734375" style="1" customWidth="1"/>
    <col min="3079" max="3081" width="20" style="1" customWidth="1"/>
    <col min="3082" max="3082" width="3.21875" style="1" customWidth="1"/>
    <col min="3083" max="3086" width="3.33203125" style="1" customWidth="1"/>
    <col min="3087" max="3087" width="3.77734375" style="1" customWidth="1"/>
    <col min="3088" max="3330" width="9" style="1"/>
    <col min="3331" max="3331" width="5.88671875" style="1" bestFit="1" customWidth="1"/>
    <col min="3332" max="3332" width="2.88671875" style="1" customWidth="1"/>
    <col min="3333" max="3333" width="10" style="1" customWidth="1"/>
    <col min="3334" max="3334" width="24.77734375" style="1" customWidth="1"/>
    <col min="3335" max="3337" width="20" style="1" customWidth="1"/>
    <col min="3338" max="3338" width="3.21875" style="1" customWidth="1"/>
    <col min="3339" max="3342" width="3.33203125" style="1" customWidth="1"/>
    <col min="3343" max="3343" width="3.77734375" style="1" customWidth="1"/>
    <col min="3344" max="3586" width="9" style="1"/>
    <col min="3587" max="3587" width="5.88671875" style="1" bestFit="1" customWidth="1"/>
    <col min="3588" max="3588" width="2.88671875" style="1" customWidth="1"/>
    <col min="3589" max="3589" width="10" style="1" customWidth="1"/>
    <col min="3590" max="3590" width="24.77734375" style="1" customWidth="1"/>
    <col min="3591" max="3593" width="20" style="1" customWidth="1"/>
    <col min="3594" max="3594" width="3.21875" style="1" customWidth="1"/>
    <col min="3595" max="3598" width="3.33203125" style="1" customWidth="1"/>
    <col min="3599" max="3599" width="3.77734375" style="1" customWidth="1"/>
    <col min="3600" max="3842" width="9" style="1"/>
    <col min="3843" max="3843" width="5.88671875" style="1" bestFit="1" customWidth="1"/>
    <col min="3844" max="3844" width="2.88671875" style="1" customWidth="1"/>
    <col min="3845" max="3845" width="10" style="1" customWidth="1"/>
    <col min="3846" max="3846" width="24.77734375" style="1" customWidth="1"/>
    <col min="3847" max="3849" width="20" style="1" customWidth="1"/>
    <col min="3850" max="3850" width="3.21875" style="1" customWidth="1"/>
    <col min="3851" max="3854" width="3.33203125" style="1" customWidth="1"/>
    <col min="3855" max="3855" width="3.77734375" style="1" customWidth="1"/>
    <col min="3856" max="4098" width="9" style="1"/>
    <col min="4099" max="4099" width="5.88671875" style="1" bestFit="1" customWidth="1"/>
    <col min="4100" max="4100" width="2.88671875" style="1" customWidth="1"/>
    <col min="4101" max="4101" width="10" style="1" customWidth="1"/>
    <col min="4102" max="4102" width="24.77734375" style="1" customWidth="1"/>
    <col min="4103" max="4105" width="20" style="1" customWidth="1"/>
    <col min="4106" max="4106" width="3.21875" style="1" customWidth="1"/>
    <col min="4107" max="4110" width="3.33203125" style="1" customWidth="1"/>
    <col min="4111" max="4111" width="3.77734375" style="1" customWidth="1"/>
    <col min="4112" max="4354" width="9" style="1"/>
    <col min="4355" max="4355" width="5.88671875" style="1" bestFit="1" customWidth="1"/>
    <col min="4356" max="4356" width="2.88671875" style="1" customWidth="1"/>
    <col min="4357" max="4357" width="10" style="1" customWidth="1"/>
    <col min="4358" max="4358" width="24.77734375" style="1" customWidth="1"/>
    <col min="4359" max="4361" width="20" style="1" customWidth="1"/>
    <col min="4362" max="4362" width="3.21875" style="1" customWidth="1"/>
    <col min="4363" max="4366" width="3.33203125" style="1" customWidth="1"/>
    <col min="4367" max="4367" width="3.77734375" style="1" customWidth="1"/>
    <col min="4368" max="4610" width="9" style="1"/>
    <col min="4611" max="4611" width="5.88671875" style="1" bestFit="1" customWidth="1"/>
    <col min="4612" max="4612" width="2.88671875" style="1" customWidth="1"/>
    <col min="4613" max="4613" width="10" style="1" customWidth="1"/>
    <col min="4614" max="4614" width="24.77734375" style="1" customWidth="1"/>
    <col min="4615" max="4617" width="20" style="1" customWidth="1"/>
    <col min="4618" max="4618" width="3.21875" style="1" customWidth="1"/>
    <col min="4619" max="4622" width="3.33203125" style="1" customWidth="1"/>
    <col min="4623" max="4623" width="3.77734375" style="1" customWidth="1"/>
    <col min="4624" max="4866" width="9" style="1"/>
    <col min="4867" max="4867" width="5.88671875" style="1" bestFit="1" customWidth="1"/>
    <col min="4868" max="4868" width="2.88671875" style="1" customWidth="1"/>
    <col min="4869" max="4869" width="10" style="1" customWidth="1"/>
    <col min="4870" max="4870" width="24.77734375" style="1" customWidth="1"/>
    <col min="4871" max="4873" width="20" style="1" customWidth="1"/>
    <col min="4874" max="4874" width="3.21875" style="1" customWidth="1"/>
    <col min="4875" max="4878" width="3.33203125" style="1" customWidth="1"/>
    <col min="4879" max="4879" width="3.77734375" style="1" customWidth="1"/>
    <col min="4880" max="5122" width="9" style="1"/>
    <col min="5123" max="5123" width="5.88671875" style="1" bestFit="1" customWidth="1"/>
    <col min="5124" max="5124" width="2.88671875" style="1" customWidth="1"/>
    <col min="5125" max="5125" width="10" style="1" customWidth="1"/>
    <col min="5126" max="5126" width="24.77734375" style="1" customWidth="1"/>
    <col min="5127" max="5129" width="20" style="1" customWidth="1"/>
    <col min="5130" max="5130" width="3.21875" style="1" customWidth="1"/>
    <col min="5131" max="5134" width="3.33203125" style="1" customWidth="1"/>
    <col min="5135" max="5135" width="3.77734375" style="1" customWidth="1"/>
    <col min="5136" max="5378" width="9" style="1"/>
    <col min="5379" max="5379" width="5.88671875" style="1" bestFit="1" customWidth="1"/>
    <col min="5380" max="5380" width="2.88671875" style="1" customWidth="1"/>
    <col min="5381" max="5381" width="10" style="1" customWidth="1"/>
    <col min="5382" max="5382" width="24.77734375" style="1" customWidth="1"/>
    <col min="5383" max="5385" width="20" style="1" customWidth="1"/>
    <col min="5386" max="5386" width="3.21875" style="1" customWidth="1"/>
    <col min="5387" max="5390" width="3.33203125" style="1" customWidth="1"/>
    <col min="5391" max="5391" width="3.77734375" style="1" customWidth="1"/>
    <col min="5392" max="5634" width="9" style="1"/>
    <col min="5635" max="5635" width="5.88671875" style="1" bestFit="1" customWidth="1"/>
    <col min="5636" max="5636" width="2.88671875" style="1" customWidth="1"/>
    <col min="5637" max="5637" width="10" style="1" customWidth="1"/>
    <col min="5638" max="5638" width="24.77734375" style="1" customWidth="1"/>
    <col min="5639" max="5641" width="20" style="1" customWidth="1"/>
    <col min="5642" max="5642" width="3.21875" style="1" customWidth="1"/>
    <col min="5643" max="5646" width="3.33203125" style="1" customWidth="1"/>
    <col min="5647" max="5647" width="3.77734375" style="1" customWidth="1"/>
    <col min="5648" max="5890" width="9" style="1"/>
    <col min="5891" max="5891" width="5.88671875" style="1" bestFit="1" customWidth="1"/>
    <col min="5892" max="5892" width="2.88671875" style="1" customWidth="1"/>
    <col min="5893" max="5893" width="10" style="1" customWidth="1"/>
    <col min="5894" max="5894" width="24.77734375" style="1" customWidth="1"/>
    <col min="5895" max="5897" width="20" style="1" customWidth="1"/>
    <col min="5898" max="5898" width="3.21875" style="1" customWidth="1"/>
    <col min="5899" max="5902" width="3.33203125" style="1" customWidth="1"/>
    <col min="5903" max="5903" width="3.77734375" style="1" customWidth="1"/>
    <col min="5904" max="6146" width="9" style="1"/>
    <col min="6147" max="6147" width="5.88671875" style="1" bestFit="1" customWidth="1"/>
    <col min="6148" max="6148" width="2.88671875" style="1" customWidth="1"/>
    <col min="6149" max="6149" width="10" style="1" customWidth="1"/>
    <col min="6150" max="6150" width="24.77734375" style="1" customWidth="1"/>
    <col min="6151" max="6153" width="20" style="1" customWidth="1"/>
    <col min="6154" max="6154" width="3.21875" style="1" customWidth="1"/>
    <col min="6155" max="6158" width="3.33203125" style="1" customWidth="1"/>
    <col min="6159" max="6159" width="3.77734375" style="1" customWidth="1"/>
    <col min="6160" max="6402" width="9" style="1"/>
    <col min="6403" max="6403" width="5.88671875" style="1" bestFit="1" customWidth="1"/>
    <col min="6404" max="6404" width="2.88671875" style="1" customWidth="1"/>
    <col min="6405" max="6405" width="10" style="1" customWidth="1"/>
    <col min="6406" max="6406" width="24.77734375" style="1" customWidth="1"/>
    <col min="6407" max="6409" width="20" style="1" customWidth="1"/>
    <col min="6410" max="6410" width="3.21875" style="1" customWidth="1"/>
    <col min="6411" max="6414" width="3.33203125" style="1" customWidth="1"/>
    <col min="6415" max="6415" width="3.77734375" style="1" customWidth="1"/>
    <col min="6416" max="6658" width="9" style="1"/>
    <col min="6659" max="6659" width="5.88671875" style="1" bestFit="1" customWidth="1"/>
    <col min="6660" max="6660" width="2.88671875" style="1" customWidth="1"/>
    <col min="6661" max="6661" width="10" style="1" customWidth="1"/>
    <col min="6662" max="6662" width="24.77734375" style="1" customWidth="1"/>
    <col min="6663" max="6665" width="20" style="1" customWidth="1"/>
    <col min="6666" max="6666" width="3.21875" style="1" customWidth="1"/>
    <col min="6667" max="6670" width="3.33203125" style="1" customWidth="1"/>
    <col min="6671" max="6671" width="3.77734375" style="1" customWidth="1"/>
    <col min="6672" max="6914" width="9" style="1"/>
    <col min="6915" max="6915" width="5.88671875" style="1" bestFit="1" customWidth="1"/>
    <col min="6916" max="6916" width="2.88671875" style="1" customWidth="1"/>
    <col min="6917" max="6917" width="10" style="1" customWidth="1"/>
    <col min="6918" max="6918" width="24.77734375" style="1" customWidth="1"/>
    <col min="6919" max="6921" width="20" style="1" customWidth="1"/>
    <col min="6922" max="6922" width="3.21875" style="1" customWidth="1"/>
    <col min="6923" max="6926" width="3.33203125" style="1" customWidth="1"/>
    <col min="6927" max="6927" width="3.77734375" style="1" customWidth="1"/>
    <col min="6928" max="7170" width="9" style="1"/>
    <col min="7171" max="7171" width="5.88671875" style="1" bestFit="1" customWidth="1"/>
    <col min="7172" max="7172" width="2.88671875" style="1" customWidth="1"/>
    <col min="7173" max="7173" width="10" style="1" customWidth="1"/>
    <col min="7174" max="7174" width="24.77734375" style="1" customWidth="1"/>
    <col min="7175" max="7177" width="20" style="1" customWidth="1"/>
    <col min="7178" max="7178" width="3.21875" style="1" customWidth="1"/>
    <col min="7179" max="7182" width="3.33203125" style="1" customWidth="1"/>
    <col min="7183" max="7183" width="3.77734375" style="1" customWidth="1"/>
    <col min="7184" max="7426" width="9" style="1"/>
    <col min="7427" max="7427" width="5.88671875" style="1" bestFit="1" customWidth="1"/>
    <col min="7428" max="7428" width="2.88671875" style="1" customWidth="1"/>
    <col min="7429" max="7429" width="10" style="1" customWidth="1"/>
    <col min="7430" max="7430" width="24.77734375" style="1" customWidth="1"/>
    <col min="7431" max="7433" width="20" style="1" customWidth="1"/>
    <col min="7434" max="7434" width="3.21875" style="1" customWidth="1"/>
    <col min="7435" max="7438" width="3.33203125" style="1" customWidth="1"/>
    <col min="7439" max="7439" width="3.77734375" style="1" customWidth="1"/>
    <col min="7440" max="7682" width="9" style="1"/>
    <col min="7683" max="7683" width="5.88671875" style="1" bestFit="1" customWidth="1"/>
    <col min="7684" max="7684" width="2.88671875" style="1" customWidth="1"/>
    <col min="7685" max="7685" width="10" style="1" customWidth="1"/>
    <col min="7686" max="7686" width="24.77734375" style="1" customWidth="1"/>
    <col min="7687" max="7689" width="20" style="1" customWidth="1"/>
    <col min="7690" max="7690" width="3.21875" style="1" customWidth="1"/>
    <col min="7691" max="7694" width="3.33203125" style="1" customWidth="1"/>
    <col min="7695" max="7695" width="3.77734375" style="1" customWidth="1"/>
    <col min="7696" max="7938" width="9" style="1"/>
    <col min="7939" max="7939" width="5.88671875" style="1" bestFit="1" customWidth="1"/>
    <col min="7940" max="7940" width="2.88671875" style="1" customWidth="1"/>
    <col min="7941" max="7941" width="10" style="1" customWidth="1"/>
    <col min="7942" max="7942" width="24.77734375" style="1" customWidth="1"/>
    <col min="7943" max="7945" width="20" style="1" customWidth="1"/>
    <col min="7946" max="7946" width="3.21875" style="1" customWidth="1"/>
    <col min="7947" max="7950" width="3.33203125" style="1" customWidth="1"/>
    <col min="7951" max="7951" width="3.77734375" style="1" customWidth="1"/>
    <col min="7952" max="8194" width="9" style="1"/>
    <col min="8195" max="8195" width="5.88671875" style="1" bestFit="1" customWidth="1"/>
    <col min="8196" max="8196" width="2.88671875" style="1" customWidth="1"/>
    <col min="8197" max="8197" width="10" style="1" customWidth="1"/>
    <col min="8198" max="8198" width="24.77734375" style="1" customWidth="1"/>
    <col min="8199" max="8201" width="20" style="1" customWidth="1"/>
    <col min="8202" max="8202" width="3.21875" style="1" customWidth="1"/>
    <col min="8203" max="8206" width="3.33203125" style="1" customWidth="1"/>
    <col min="8207" max="8207" width="3.77734375" style="1" customWidth="1"/>
    <col min="8208" max="8450" width="9" style="1"/>
    <col min="8451" max="8451" width="5.88671875" style="1" bestFit="1" customWidth="1"/>
    <col min="8452" max="8452" width="2.88671875" style="1" customWidth="1"/>
    <col min="8453" max="8453" width="10" style="1" customWidth="1"/>
    <col min="8454" max="8454" width="24.77734375" style="1" customWidth="1"/>
    <col min="8455" max="8457" width="20" style="1" customWidth="1"/>
    <col min="8458" max="8458" width="3.21875" style="1" customWidth="1"/>
    <col min="8459" max="8462" width="3.33203125" style="1" customWidth="1"/>
    <col min="8463" max="8463" width="3.77734375" style="1" customWidth="1"/>
    <col min="8464" max="8706" width="9" style="1"/>
    <col min="8707" max="8707" width="5.88671875" style="1" bestFit="1" customWidth="1"/>
    <col min="8708" max="8708" width="2.88671875" style="1" customWidth="1"/>
    <col min="8709" max="8709" width="10" style="1" customWidth="1"/>
    <col min="8710" max="8710" width="24.77734375" style="1" customWidth="1"/>
    <col min="8711" max="8713" width="20" style="1" customWidth="1"/>
    <col min="8714" max="8714" width="3.21875" style="1" customWidth="1"/>
    <col min="8715" max="8718" width="3.33203125" style="1" customWidth="1"/>
    <col min="8719" max="8719" width="3.77734375" style="1" customWidth="1"/>
    <col min="8720" max="8962" width="9" style="1"/>
    <col min="8963" max="8963" width="5.88671875" style="1" bestFit="1" customWidth="1"/>
    <col min="8964" max="8964" width="2.88671875" style="1" customWidth="1"/>
    <col min="8965" max="8965" width="10" style="1" customWidth="1"/>
    <col min="8966" max="8966" width="24.77734375" style="1" customWidth="1"/>
    <col min="8967" max="8969" width="20" style="1" customWidth="1"/>
    <col min="8970" max="8970" width="3.21875" style="1" customWidth="1"/>
    <col min="8971" max="8974" width="3.33203125" style="1" customWidth="1"/>
    <col min="8975" max="8975" width="3.77734375" style="1" customWidth="1"/>
    <col min="8976" max="9218" width="9" style="1"/>
    <col min="9219" max="9219" width="5.88671875" style="1" bestFit="1" customWidth="1"/>
    <col min="9220" max="9220" width="2.88671875" style="1" customWidth="1"/>
    <col min="9221" max="9221" width="10" style="1" customWidth="1"/>
    <col min="9222" max="9222" width="24.77734375" style="1" customWidth="1"/>
    <col min="9223" max="9225" width="20" style="1" customWidth="1"/>
    <col min="9226" max="9226" width="3.21875" style="1" customWidth="1"/>
    <col min="9227" max="9230" width="3.33203125" style="1" customWidth="1"/>
    <col min="9231" max="9231" width="3.77734375" style="1" customWidth="1"/>
    <col min="9232" max="9474" width="9" style="1"/>
    <col min="9475" max="9475" width="5.88671875" style="1" bestFit="1" customWidth="1"/>
    <col min="9476" max="9476" width="2.88671875" style="1" customWidth="1"/>
    <col min="9477" max="9477" width="10" style="1" customWidth="1"/>
    <col min="9478" max="9478" width="24.77734375" style="1" customWidth="1"/>
    <col min="9479" max="9481" width="20" style="1" customWidth="1"/>
    <col min="9482" max="9482" width="3.21875" style="1" customWidth="1"/>
    <col min="9483" max="9486" width="3.33203125" style="1" customWidth="1"/>
    <col min="9487" max="9487" width="3.77734375" style="1" customWidth="1"/>
    <col min="9488" max="9730" width="9" style="1"/>
    <col min="9731" max="9731" width="5.88671875" style="1" bestFit="1" customWidth="1"/>
    <col min="9732" max="9732" width="2.88671875" style="1" customWidth="1"/>
    <col min="9733" max="9733" width="10" style="1" customWidth="1"/>
    <col min="9734" max="9734" width="24.77734375" style="1" customWidth="1"/>
    <col min="9735" max="9737" width="20" style="1" customWidth="1"/>
    <col min="9738" max="9738" width="3.21875" style="1" customWidth="1"/>
    <col min="9739" max="9742" width="3.33203125" style="1" customWidth="1"/>
    <col min="9743" max="9743" width="3.77734375" style="1" customWidth="1"/>
    <col min="9744" max="9986" width="9" style="1"/>
    <col min="9987" max="9987" width="5.88671875" style="1" bestFit="1" customWidth="1"/>
    <col min="9988" max="9988" width="2.88671875" style="1" customWidth="1"/>
    <col min="9989" max="9989" width="10" style="1" customWidth="1"/>
    <col min="9990" max="9990" width="24.77734375" style="1" customWidth="1"/>
    <col min="9991" max="9993" width="20" style="1" customWidth="1"/>
    <col min="9994" max="9994" width="3.21875" style="1" customWidth="1"/>
    <col min="9995" max="9998" width="3.33203125" style="1" customWidth="1"/>
    <col min="9999" max="9999" width="3.77734375" style="1" customWidth="1"/>
    <col min="10000" max="10242" width="9" style="1"/>
    <col min="10243" max="10243" width="5.88671875" style="1" bestFit="1" customWidth="1"/>
    <col min="10244" max="10244" width="2.88671875" style="1" customWidth="1"/>
    <col min="10245" max="10245" width="10" style="1" customWidth="1"/>
    <col min="10246" max="10246" width="24.77734375" style="1" customWidth="1"/>
    <col min="10247" max="10249" width="20" style="1" customWidth="1"/>
    <col min="10250" max="10250" width="3.21875" style="1" customWidth="1"/>
    <col min="10251" max="10254" width="3.33203125" style="1" customWidth="1"/>
    <col min="10255" max="10255" width="3.77734375" style="1" customWidth="1"/>
    <col min="10256" max="10498" width="9" style="1"/>
    <col min="10499" max="10499" width="5.88671875" style="1" bestFit="1" customWidth="1"/>
    <col min="10500" max="10500" width="2.88671875" style="1" customWidth="1"/>
    <col min="10501" max="10501" width="10" style="1" customWidth="1"/>
    <col min="10502" max="10502" width="24.77734375" style="1" customWidth="1"/>
    <col min="10503" max="10505" width="20" style="1" customWidth="1"/>
    <col min="10506" max="10506" width="3.21875" style="1" customWidth="1"/>
    <col min="10507" max="10510" width="3.33203125" style="1" customWidth="1"/>
    <col min="10511" max="10511" width="3.77734375" style="1" customWidth="1"/>
    <col min="10512" max="10754" width="9" style="1"/>
    <col min="10755" max="10755" width="5.88671875" style="1" bestFit="1" customWidth="1"/>
    <col min="10756" max="10756" width="2.88671875" style="1" customWidth="1"/>
    <col min="10757" max="10757" width="10" style="1" customWidth="1"/>
    <col min="10758" max="10758" width="24.77734375" style="1" customWidth="1"/>
    <col min="10759" max="10761" width="20" style="1" customWidth="1"/>
    <col min="10762" max="10762" width="3.21875" style="1" customWidth="1"/>
    <col min="10763" max="10766" width="3.33203125" style="1" customWidth="1"/>
    <col min="10767" max="10767" width="3.77734375" style="1" customWidth="1"/>
    <col min="10768" max="11010" width="9" style="1"/>
    <col min="11011" max="11011" width="5.88671875" style="1" bestFit="1" customWidth="1"/>
    <col min="11012" max="11012" width="2.88671875" style="1" customWidth="1"/>
    <col min="11013" max="11013" width="10" style="1" customWidth="1"/>
    <col min="11014" max="11014" width="24.77734375" style="1" customWidth="1"/>
    <col min="11015" max="11017" width="20" style="1" customWidth="1"/>
    <col min="11018" max="11018" width="3.21875" style="1" customWidth="1"/>
    <col min="11019" max="11022" width="3.33203125" style="1" customWidth="1"/>
    <col min="11023" max="11023" width="3.77734375" style="1" customWidth="1"/>
    <col min="11024" max="11266" width="9" style="1"/>
    <col min="11267" max="11267" width="5.88671875" style="1" bestFit="1" customWidth="1"/>
    <col min="11268" max="11268" width="2.88671875" style="1" customWidth="1"/>
    <col min="11269" max="11269" width="10" style="1" customWidth="1"/>
    <col min="11270" max="11270" width="24.77734375" style="1" customWidth="1"/>
    <col min="11271" max="11273" width="20" style="1" customWidth="1"/>
    <col min="11274" max="11274" width="3.21875" style="1" customWidth="1"/>
    <col min="11275" max="11278" width="3.33203125" style="1" customWidth="1"/>
    <col min="11279" max="11279" width="3.77734375" style="1" customWidth="1"/>
    <col min="11280" max="11522" width="9" style="1"/>
    <col min="11523" max="11523" width="5.88671875" style="1" bestFit="1" customWidth="1"/>
    <col min="11524" max="11524" width="2.88671875" style="1" customWidth="1"/>
    <col min="11525" max="11525" width="10" style="1" customWidth="1"/>
    <col min="11526" max="11526" width="24.77734375" style="1" customWidth="1"/>
    <col min="11527" max="11529" width="20" style="1" customWidth="1"/>
    <col min="11530" max="11530" width="3.21875" style="1" customWidth="1"/>
    <col min="11531" max="11534" width="3.33203125" style="1" customWidth="1"/>
    <col min="11535" max="11535" width="3.77734375" style="1" customWidth="1"/>
    <col min="11536" max="11778" width="9" style="1"/>
    <col min="11779" max="11779" width="5.88671875" style="1" bestFit="1" customWidth="1"/>
    <col min="11780" max="11780" width="2.88671875" style="1" customWidth="1"/>
    <col min="11781" max="11781" width="10" style="1" customWidth="1"/>
    <col min="11782" max="11782" width="24.77734375" style="1" customWidth="1"/>
    <col min="11783" max="11785" width="20" style="1" customWidth="1"/>
    <col min="11786" max="11786" width="3.21875" style="1" customWidth="1"/>
    <col min="11787" max="11790" width="3.33203125" style="1" customWidth="1"/>
    <col min="11791" max="11791" width="3.77734375" style="1" customWidth="1"/>
    <col min="11792" max="12034" width="9" style="1"/>
    <col min="12035" max="12035" width="5.88671875" style="1" bestFit="1" customWidth="1"/>
    <col min="12036" max="12036" width="2.88671875" style="1" customWidth="1"/>
    <col min="12037" max="12037" width="10" style="1" customWidth="1"/>
    <col min="12038" max="12038" width="24.77734375" style="1" customWidth="1"/>
    <col min="12039" max="12041" width="20" style="1" customWidth="1"/>
    <col min="12042" max="12042" width="3.21875" style="1" customWidth="1"/>
    <col min="12043" max="12046" width="3.33203125" style="1" customWidth="1"/>
    <col min="12047" max="12047" width="3.77734375" style="1" customWidth="1"/>
    <col min="12048" max="12290" width="9" style="1"/>
    <col min="12291" max="12291" width="5.88671875" style="1" bestFit="1" customWidth="1"/>
    <col min="12292" max="12292" width="2.88671875" style="1" customWidth="1"/>
    <col min="12293" max="12293" width="10" style="1" customWidth="1"/>
    <col min="12294" max="12294" width="24.77734375" style="1" customWidth="1"/>
    <col min="12295" max="12297" width="20" style="1" customWidth="1"/>
    <col min="12298" max="12298" width="3.21875" style="1" customWidth="1"/>
    <col min="12299" max="12302" width="3.33203125" style="1" customWidth="1"/>
    <col min="12303" max="12303" width="3.77734375" style="1" customWidth="1"/>
    <col min="12304" max="12546" width="9" style="1"/>
    <col min="12547" max="12547" width="5.88671875" style="1" bestFit="1" customWidth="1"/>
    <col min="12548" max="12548" width="2.88671875" style="1" customWidth="1"/>
    <col min="12549" max="12549" width="10" style="1" customWidth="1"/>
    <col min="12550" max="12550" width="24.77734375" style="1" customWidth="1"/>
    <col min="12551" max="12553" width="20" style="1" customWidth="1"/>
    <col min="12554" max="12554" width="3.21875" style="1" customWidth="1"/>
    <col min="12555" max="12558" width="3.33203125" style="1" customWidth="1"/>
    <col min="12559" max="12559" width="3.77734375" style="1" customWidth="1"/>
    <col min="12560" max="12802" width="9" style="1"/>
    <col min="12803" max="12803" width="5.88671875" style="1" bestFit="1" customWidth="1"/>
    <col min="12804" max="12804" width="2.88671875" style="1" customWidth="1"/>
    <col min="12805" max="12805" width="10" style="1" customWidth="1"/>
    <col min="12806" max="12806" width="24.77734375" style="1" customWidth="1"/>
    <col min="12807" max="12809" width="20" style="1" customWidth="1"/>
    <col min="12810" max="12810" width="3.21875" style="1" customWidth="1"/>
    <col min="12811" max="12814" width="3.33203125" style="1" customWidth="1"/>
    <col min="12815" max="12815" width="3.77734375" style="1" customWidth="1"/>
    <col min="12816" max="13058" width="9" style="1"/>
    <col min="13059" max="13059" width="5.88671875" style="1" bestFit="1" customWidth="1"/>
    <col min="13060" max="13060" width="2.88671875" style="1" customWidth="1"/>
    <col min="13061" max="13061" width="10" style="1" customWidth="1"/>
    <col min="13062" max="13062" width="24.77734375" style="1" customWidth="1"/>
    <col min="13063" max="13065" width="20" style="1" customWidth="1"/>
    <col min="13066" max="13066" width="3.21875" style="1" customWidth="1"/>
    <col min="13067" max="13070" width="3.33203125" style="1" customWidth="1"/>
    <col min="13071" max="13071" width="3.77734375" style="1" customWidth="1"/>
    <col min="13072" max="13314" width="9" style="1"/>
    <col min="13315" max="13315" width="5.88671875" style="1" bestFit="1" customWidth="1"/>
    <col min="13316" max="13316" width="2.88671875" style="1" customWidth="1"/>
    <col min="13317" max="13317" width="10" style="1" customWidth="1"/>
    <col min="13318" max="13318" width="24.77734375" style="1" customWidth="1"/>
    <col min="13319" max="13321" width="20" style="1" customWidth="1"/>
    <col min="13322" max="13322" width="3.21875" style="1" customWidth="1"/>
    <col min="13323" max="13326" width="3.33203125" style="1" customWidth="1"/>
    <col min="13327" max="13327" width="3.77734375" style="1" customWidth="1"/>
    <col min="13328" max="13570" width="9" style="1"/>
    <col min="13571" max="13571" width="5.88671875" style="1" bestFit="1" customWidth="1"/>
    <col min="13572" max="13572" width="2.88671875" style="1" customWidth="1"/>
    <col min="13573" max="13573" width="10" style="1" customWidth="1"/>
    <col min="13574" max="13574" width="24.77734375" style="1" customWidth="1"/>
    <col min="13575" max="13577" width="20" style="1" customWidth="1"/>
    <col min="13578" max="13578" width="3.21875" style="1" customWidth="1"/>
    <col min="13579" max="13582" width="3.33203125" style="1" customWidth="1"/>
    <col min="13583" max="13583" width="3.77734375" style="1" customWidth="1"/>
    <col min="13584" max="13826" width="9" style="1"/>
    <col min="13827" max="13827" width="5.88671875" style="1" bestFit="1" customWidth="1"/>
    <col min="13828" max="13828" width="2.88671875" style="1" customWidth="1"/>
    <col min="13829" max="13829" width="10" style="1" customWidth="1"/>
    <col min="13830" max="13830" width="24.77734375" style="1" customWidth="1"/>
    <col min="13831" max="13833" width="20" style="1" customWidth="1"/>
    <col min="13834" max="13834" width="3.21875" style="1" customWidth="1"/>
    <col min="13835" max="13838" width="3.33203125" style="1" customWidth="1"/>
    <col min="13839" max="13839" width="3.77734375" style="1" customWidth="1"/>
    <col min="13840" max="14082" width="9" style="1"/>
    <col min="14083" max="14083" width="5.88671875" style="1" bestFit="1" customWidth="1"/>
    <col min="14084" max="14084" width="2.88671875" style="1" customWidth="1"/>
    <col min="14085" max="14085" width="10" style="1" customWidth="1"/>
    <col min="14086" max="14086" width="24.77734375" style="1" customWidth="1"/>
    <col min="14087" max="14089" width="20" style="1" customWidth="1"/>
    <col min="14090" max="14090" width="3.21875" style="1" customWidth="1"/>
    <col min="14091" max="14094" width="3.33203125" style="1" customWidth="1"/>
    <col min="14095" max="14095" width="3.77734375" style="1" customWidth="1"/>
    <col min="14096" max="14338" width="9" style="1"/>
    <col min="14339" max="14339" width="5.88671875" style="1" bestFit="1" customWidth="1"/>
    <col min="14340" max="14340" width="2.88671875" style="1" customWidth="1"/>
    <col min="14341" max="14341" width="10" style="1" customWidth="1"/>
    <col min="14342" max="14342" width="24.77734375" style="1" customWidth="1"/>
    <col min="14343" max="14345" width="20" style="1" customWidth="1"/>
    <col min="14346" max="14346" width="3.21875" style="1" customWidth="1"/>
    <col min="14347" max="14350" width="3.33203125" style="1" customWidth="1"/>
    <col min="14351" max="14351" width="3.77734375" style="1" customWidth="1"/>
    <col min="14352" max="14594" width="9" style="1"/>
    <col min="14595" max="14595" width="5.88671875" style="1" bestFit="1" customWidth="1"/>
    <col min="14596" max="14596" width="2.88671875" style="1" customWidth="1"/>
    <col min="14597" max="14597" width="10" style="1" customWidth="1"/>
    <col min="14598" max="14598" width="24.77734375" style="1" customWidth="1"/>
    <col min="14599" max="14601" width="20" style="1" customWidth="1"/>
    <col min="14602" max="14602" width="3.21875" style="1" customWidth="1"/>
    <col min="14603" max="14606" width="3.33203125" style="1" customWidth="1"/>
    <col min="14607" max="14607" width="3.77734375" style="1" customWidth="1"/>
    <col min="14608" max="14850" width="9" style="1"/>
    <col min="14851" max="14851" width="5.88671875" style="1" bestFit="1" customWidth="1"/>
    <col min="14852" max="14852" width="2.88671875" style="1" customWidth="1"/>
    <col min="14853" max="14853" width="10" style="1" customWidth="1"/>
    <col min="14854" max="14854" width="24.77734375" style="1" customWidth="1"/>
    <col min="14855" max="14857" width="20" style="1" customWidth="1"/>
    <col min="14858" max="14858" width="3.21875" style="1" customWidth="1"/>
    <col min="14859" max="14862" width="3.33203125" style="1" customWidth="1"/>
    <col min="14863" max="14863" width="3.77734375" style="1" customWidth="1"/>
    <col min="14864" max="15106" width="9" style="1"/>
    <col min="15107" max="15107" width="5.88671875" style="1" bestFit="1" customWidth="1"/>
    <col min="15108" max="15108" width="2.88671875" style="1" customWidth="1"/>
    <col min="15109" max="15109" width="10" style="1" customWidth="1"/>
    <col min="15110" max="15110" width="24.77734375" style="1" customWidth="1"/>
    <col min="15111" max="15113" width="20" style="1" customWidth="1"/>
    <col min="15114" max="15114" width="3.21875" style="1" customWidth="1"/>
    <col min="15115" max="15118" width="3.33203125" style="1" customWidth="1"/>
    <col min="15119" max="15119" width="3.77734375" style="1" customWidth="1"/>
    <col min="15120" max="15362" width="9" style="1"/>
    <col min="15363" max="15363" width="5.88671875" style="1" bestFit="1" customWidth="1"/>
    <col min="15364" max="15364" width="2.88671875" style="1" customWidth="1"/>
    <col min="15365" max="15365" width="10" style="1" customWidth="1"/>
    <col min="15366" max="15366" width="24.77734375" style="1" customWidth="1"/>
    <col min="15367" max="15369" width="20" style="1" customWidth="1"/>
    <col min="15370" max="15370" width="3.21875" style="1" customWidth="1"/>
    <col min="15371" max="15374" width="3.33203125" style="1" customWidth="1"/>
    <col min="15375" max="15375" width="3.77734375" style="1" customWidth="1"/>
    <col min="15376" max="15618" width="9" style="1"/>
    <col min="15619" max="15619" width="5.88671875" style="1" bestFit="1" customWidth="1"/>
    <col min="15620" max="15620" width="2.88671875" style="1" customWidth="1"/>
    <col min="15621" max="15621" width="10" style="1" customWidth="1"/>
    <col min="15622" max="15622" width="24.77734375" style="1" customWidth="1"/>
    <col min="15623" max="15625" width="20" style="1" customWidth="1"/>
    <col min="15626" max="15626" width="3.21875" style="1" customWidth="1"/>
    <col min="15627" max="15630" width="3.33203125" style="1" customWidth="1"/>
    <col min="15631" max="15631" width="3.77734375" style="1" customWidth="1"/>
    <col min="15632" max="15874" width="9" style="1"/>
    <col min="15875" max="15875" width="5.88671875" style="1" bestFit="1" customWidth="1"/>
    <col min="15876" max="15876" width="2.88671875" style="1" customWidth="1"/>
    <col min="15877" max="15877" width="10" style="1" customWidth="1"/>
    <col min="15878" max="15878" width="24.77734375" style="1" customWidth="1"/>
    <col min="15879" max="15881" width="20" style="1" customWidth="1"/>
    <col min="15882" max="15882" width="3.21875" style="1" customWidth="1"/>
    <col min="15883" max="15886" width="3.33203125" style="1" customWidth="1"/>
    <col min="15887" max="15887" width="3.77734375" style="1" customWidth="1"/>
    <col min="15888" max="16130" width="9" style="1"/>
    <col min="16131" max="16131" width="5.88671875" style="1" bestFit="1" customWidth="1"/>
    <col min="16132" max="16132" width="2.88671875" style="1" customWidth="1"/>
    <col min="16133" max="16133" width="10" style="1" customWidth="1"/>
    <col min="16134" max="16134" width="24.77734375" style="1" customWidth="1"/>
    <col min="16135" max="16137" width="20" style="1" customWidth="1"/>
    <col min="16138" max="16138" width="3.21875" style="1" customWidth="1"/>
    <col min="16139" max="16142" width="3.33203125" style="1" customWidth="1"/>
    <col min="16143" max="16143" width="3.77734375" style="1" customWidth="1"/>
    <col min="16144" max="16384" width="9" style="1"/>
  </cols>
  <sheetData>
    <row r="1" spans="1:20" ht="55.5" customHeight="1">
      <c r="A1" s="186" t="s">
        <v>188</v>
      </c>
      <c r="B1" s="187"/>
      <c r="C1" s="187"/>
      <c r="D1" s="187"/>
      <c r="E1" s="187"/>
      <c r="F1" s="187"/>
      <c r="G1" s="187"/>
      <c r="H1" s="187"/>
      <c r="I1" s="187"/>
      <c r="J1" s="188"/>
      <c r="K1" s="178" t="s">
        <v>0</v>
      </c>
      <c r="L1" s="179"/>
      <c r="M1" s="179"/>
      <c r="N1" s="179"/>
      <c r="O1" s="180"/>
    </row>
    <row r="2" spans="1:20" s="8" customFormat="1" ht="30.75" customHeight="1">
      <c r="A2" s="85" t="s">
        <v>115</v>
      </c>
      <c r="B2" s="86" t="s">
        <v>116</v>
      </c>
      <c r="C2" s="87" t="s">
        <v>3</v>
      </c>
      <c r="D2" s="87" t="s">
        <v>4</v>
      </c>
      <c r="E2" s="181" t="s">
        <v>5</v>
      </c>
      <c r="F2" s="182"/>
      <c r="G2" s="182"/>
      <c r="H2" s="183"/>
      <c r="I2" s="5" t="s">
        <v>6</v>
      </c>
      <c r="J2" s="132"/>
      <c r="K2" s="88" t="s">
        <v>7</v>
      </c>
      <c r="L2" s="89" t="s">
        <v>8</v>
      </c>
      <c r="M2" s="89" t="s">
        <v>117</v>
      </c>
      <c r="N2" s="89" t="s">
        <v>10</v>
      </c>
      <c r="O2" s="90" t="s">
        <v>118</v>
      </c>
      <c r="Q2" s="91"/>
      <c r="R2" s="91"/>
      <c r="S2" s="91"/>
      <c r="T2" s="91"/>
    </row>
    <row r="3" spans="1:20" ht="51" customHeight="1">
      <c r="A3" s="92">
        <v>42050</v>
      </c>
      <c r="B3" s="93" t="s">
        <v>12</v>
      </c>
      <c r="C3" s="128" t="s">
        <v>119</v>
      </c>
      <c r="D3" s="94" t="s">
        <v>120</v>
      </c>
      <c r="E3" s="95" t="s">
        <v>121</v>
      </c>
      <c r="F3" s="96" t="s">
        <v>16</v>
      </c>
      <c r="G3" s="95" t="s">
        <v>122</v>
      </c>
      <c r="H3" s="158" t="s">
        <v>207</v>
      </c>
      <c r="I3" s="15" t="s">
        <v>205</v>
      </c>
      <c r="J3" s="133"/>
      <c r="K3" s="144">
        <v>6.8</v>
      </c>
      <c r="L3" s="145">
        <v>2.6</v>
      </c>
      <c r="M3" s="144">
        <v>2.2999999999999998</v>
      </c>
      <c r="N3" s="145">
        <v>2.7</v>
      </c>
      <c r="O3" s="146">
        <f>(K3*70)+(L3*75)+(M3*25)+(N3*45)</f>
        <v>850</v>
      </c>
      <c r="R3" s="98"/>
      <c r="S3" s="98"/>
    </row>
    <row r="4" spans="1:20" s="32" customFormat="1" ht="18.75" customHeight="1">
      <c r="A4" s="99"/>
      <c r="B4" s="100"/>
      <c r="C4" s="129"/>
      <c r="D4" s="101" t="s">
        <v>123</v>
      </c>
      <c r="E4" s="25" t="s">
        <v>200</v>
      </c>
      <c r="F4" s="101" t="s">
        <v>124</v>
      </c>
      <c r="G4" s="102" t="s">
        <v>125</v>
      </c>
      <c r="H4" s="159"/>
      <c r="I4" s="27" t="s">
        <v>22</v>
      </c>
      <c r="J4" s="24"/>
      <c r="K4" s="144"/>
      <c r="L4" s="145"/>
      <c r="M4" s="144"/>
      <c r="N4" s="145"/>
      <c r="O4" s="146"/>
      <c r="Q4" s="83"/>
      <c r="R4" s="103"/>
      <c r="S4" s="103"/>
      <c r="T4" s="83"/>
    </row>
    <row r="5" spans="1:20" ht="51" customHeight="1">
      <c r="A5" s="92">
        <v>42051</v>
      </c>
      <c r="B5" s="93" t="s">
        <v>23</v>
      </c>
      <c r="C5" s="128" t="s">
        <v>189</v>
      </c>
      <c r="D5" s="94" t="s">
        <v>126</v>
      </c>
      <c r="E5" s="96" t="s">
        <v>127</v>
      </c>
      <c r="F5" s="96" t="s">
        <v>27</v>
      </c>
      <c r="G5" s="96" t="s">
        <v>128</v>
      </c>
      <c r="H5" s="158" t="s">
        <v>208</v>
      </c>
      <c r="I5" s="15" t="s">
        <v>191</v>
      </c>
      <c r="J5" s="132"/>
      <c r="K5" s="147">
        <v>6.7</v>
      </c>
      <c r="L5" s="148">
        <v>2.6</v>
      </c>
      <c r="M5" s="147">
        <v>2.2999999999999998</v>
      </c>
      <c r="N5" s="148">
        <v>2.7</v>
      </c>
      <c r="O5" s="149">
        <f>(K5*70)+(L5*75)+(M5*25)+(N5*45)</f>
        <v>843</v>
      </c>
      <c r="R5" s="98"/>
      <c r="S5" s="98"/>
      <c r="T5" s="104"/>
    </row>
    <row r="6" spans="1:20" s="32" customFormat="1" ht="18.75" customHeight="1">
      <c r="A6" s="99"/>
      <c r="B6" s="100"/>
      <c r="C6" s="129"/>
      <c r="D6" s="101" t="s">
        <v>29</v>
      </c>
      <c r="E6" s="101" t="s">
        <v>30</v>
      </c>
      <c r="F6" s="101" t="s">
        <v>129</v>
      </c>
      <c r="G6" s="101" t="s">
        <v>130</v>
      </c>
      <c r="H6" s="159"/>
      <c r="I6" s="27" t="s">
        <v>32</v>
      </c>
      <c r="J6" s="134"/>
      <c r="K6" s="150"/>
      <c r="L6" s="151"/>
      <c r="M6" s="150"/>
      <c r="N6" s="151"/>
      <c r="O6" s="152"/>
      <c r="Q6" s="83"/>
      <c r="R6" s="103"/>
      <c r="S6" s="103"/>
      <c r="T6" s="83"/>
    </row>
    <row r="7" spans="1:20" ht="51" customHeight="1">
      <c r="A7" s="92">
        <v>42052</v>
      </c>
      <c r="B7" s="93" t="s">
        <v>33</v>
      </c>
      <c r="C7" s="128" t="s">
        <v>189</v>
      </c>
      <c r="D7" s="94" t="s">
        <v>131</v>
      </c>
      <c r="E7" s="95" t="s">
        <v>132</v>
      </c>
      <c r="F7" s="96" t="s">
        <v>133</v>
      </c>
      <c r="G7" s="105" t="s">
        <v>134</v>
      </c>
      <c r="H7" s="158" t="s">
        <v>209</v>
      </c>
      <c r="I7" s="47" t="s">
        <v>192</v>
      </c>
      <c r="J7" s="57" t="s">
        <v>39</v>
      </c>
      <c r="K7" s="144">
        <v>6.6</v>
      </c>
      <c r="L7" s="145">
        <v>2.6</v>
      </c>
      <c r="M7" s="144">
        <v>2.2999999999999998</v>
      </c>
      <c r="N7" s="145">
        <v>2.9</v>
      </c>
      <c r="O7" s="146">
        <f>(K7*70)+(L7*75)+(M7*25)+(N7*45)</f>
        <v>845</v>
      </c>
      <c r="R7" s="98"/>
      <c r="S7" s="98"/>
    </row>
    <row r="8" spans="1:20" s="32" customFormat="1" ht="18.75" customHeight="1">
      <c r="A8" s="99"/>
      <c r="B8" s="100"/>
      <c r="C8" s="129"/>
      <c r="D8" s="101" t="s">
        <v>40</v>
      </c>
      <c r="E8" s="102" t="s">
        <v>135</v>
      </c>
      <c r="F8" s="101" t="s">
        <v>136</v>
      </c>
      <c r="G8" s="101" t="s">
        <v>137</v>
      </c>
      <c r="H8" s="159"/>
      <c r="I8" s="27" t="s">
        <v>43</v>
      </c>
      <c r="J8" s="139"/>
      <c r="K8" s="144"/>
      <c r="L8" s="151"/>
      <c r="M8" s="150"/>
      <c r="N8" s="151"/>
      <c r="O8" s="152"/>
      <c r="P8" s="83"/>
      <c r="Q8" s="83"/>
      <c r="R8" s="103"/>
      <c r="S8" s="106"/>
      <c r="T8" s="83"/>
    </row>
    <row r="9" spans="1:20" ht="51" customHeight="1">
      <c r="A9" s="92">
        <v>42053</v>
      </c>
      <c r="B9" s="107" t="s">
        <v>138</v>
      </c>
      <c r="C9" s="128" t="s">
        <v>189</v>
      </c>
      <c r="D9" s="108" t="s">
        <v>139</v>
      </c>
      <c r="E9" s="105" t="s">
        <v>140</v>
      </c>
      <c r="F9" s="109" t="s">
        <v>141</v>
      </c>
      <c r="G9" s="96" t="s">
        <v>142</v>
      </c>
      <c r="H9" s="111" t="s">
        <v>208</v>
      </c>
      <c r="I9" s="15" t="s">
        <v>193</v>
      </c>
      <c r="J9" s="57"/>
      <c r="K9" s="153">
        <v>6.7</v>
      </c>
      <c r="L9" s="148">
        <v>2.7</v>
      </c>
      <c r="M9" s="147">
        <v>2.5</v>
      </c>
      <c r="N9" s="148">
        <v>2.5</v>
      </c>
      <c r="O9" s="149">
        <f>(K9*70)+(L9*75)+(M9*25)+(N9*45)</f>
        <v>846.5</v>
      </c>
      <c r="P9" s="109"/>
      <c r="S9" s="98"/>
    </row>
    <row r="10" spans="1:20" s="32" customFormat="1" ht="18.75" customHeight="1">
      <c r="A10" s="99"/>
      <c r="B10" s="100"/>
      <c r="C10" s="129"/>
      <c r="D10" s="101" t="s">
        <v>143</v>
      </c>
      <c r="E10" s="101" t="s">
        <v>144</v>
      </c>
      <c r="F10" s="102" t="s">
        <v>145</v>
      </c>
      <c r="G10" s="101" t="s">
        <v>146</v>
      </c>
      <c r="H10" s="159"/>
      <c r="I10" s="62" t="s">
        <v>52</v>
      </c>
      <c r="J10" s="139"/>
      <c r="K10" s="154"/>
      <c r="L10" s="151"/>
      <c r="M10" s="150"/>
      <c r="N10" s="151"/>
      <c r="O10" s="152"/>
      <c r="P10" s="103"/>
      <c r="Q10" s="83"/>
      <c r="R10" s="83"/>
      <c r="S10" s="106"/>
      <c r="T10" s="83"/>
    </row>
    <row r="11" spans="1:20" ht="51" customHeight="1">
      <c r="A11" s="92">
        <v>42054</v>
      </c>
      <c r="B11" s="93" t="s">
        <v>147</v>
      </c>
      <c r="C11" s="128" t="s">
        <v>189</v>
      </c>
      <c r="D11" s="94" t="s">
        <v>55</v>
      </c>
      <c r="E11" s="105" t="s">
        <v>148</v>
      </c>
      <c r="F11" s="105" t="s">
        <v>149</v>
      </c>
      <c r="G11" s="96" t="s">
        <v>150</v>
      </c>
      <c r="H11" s="158" t="s">
        <v>208</v>
      </c>
      <c r="I11" s="47" t="s">
        <v>195</v>
      </c>
      <c r="J11" s="133"/>
      <c r="K11" s="147">
        <v>6.8</v>
      </c>
      <c r="L11" s="148">
        <v>2.6</v>
      </c>
      <c r="M11" s="147">
        <v>2.5</v>
      </c>
      <c r="N11" s="148">
        <v>2.4</v>
      </c>
      <c r="O11" s="149">
        <f>(K11*70)+(L11*75)+(M11*25)+(N11*45)</f>
        <v>841.5</v>
      </c>
      <c r="P11" s="84"/>
      <c r="R11" s="98"/>
      <c r="S11" s="98"/>
    </row>
    <row r="12" spans="1:20" s="32" customFormat="1" ht="18.75" customHeight="1">
      <c r="A12" s="99"/>
      <c r="B12" s="110"/>
      <c r="C12" s="128"/>
      <c r="D12" s="111" t="s">
        <v>59</v>
      </c>
      <c r="E12" s="111" t="s">
        <v>151</v>
      </c>
      <c r="F12" s="111" t="s">
        <v>152</v>
      </c>
      <c r="G12" s="111" t="s">
        <v>153</v>
      </c>
      <c r="H12" s="160"/>
      <c r="I12" s="40" t="s">
        <v>62</v>
      </c>
      <c r="J12" s="138"/>
      <c r="K12" s="144"/>
      <c r="L12" s="145"/>
      <c r="M12" s="144"/>
      <c r="N12" s="145"/>
      <c r="O12" s="146"/>
      <c r="Q12" s="83"/>
      <c r="R12" s="103"/>
      <c r="S12" s="103"/>
      <c r="T12" s="83"/>
    </row>
    <row r="13" spans="1:20" ht="51" customHeight="1">
      <c r="A13" s="92">
        <v>42055</v>
      </c>
      <c r="B13" s="93" t="s">
        <v>63</v>
      </c>
      <c r="C13" s="130" t="s">
        <v>189</v>
      </c>
      <c r="D13" s="94" t="s">
        <v>154</v>
      </c>
      <c r="E13" s="96" t="s">
        <v>155</v>
      </c>
      <c r="F13" s="96" t="s">
        <v>156</v>
      </c>
      <c r="G13" s="112" t="s">
        <v>157</v>
      </c>
      <c r="H13" s="158" t="s">
        <v>208</v>
      </c>
      <c r="I13" s="15" t="s">
        <v>204</v>
      </c>
      <c r="J13" s="133"/>
      <c r="K13" s="147">
        <v>6.7</v>
      </c>
      <c r="L13" s="148">
        <v>2.6</v>
      </c>
      <c r="M13" s="147">
        <v>2.5</v>
      </c>
      <c r="N13" s="148">
        <v>2.6</v>
      </c>
      <c r="O13" s="149">
        <f>(K13*70)+(L13*75)+(M13*25)+(N13*45)</f>
        <v>843.5</v>
      </c>
      <c r="Q13" s="113"/>
      <c r="R13" s="98"/>
    </row>
    <row r="14" spans="1:20" s="32" customFormat="1" ht="18.75" customHeight="1">
      <c r="A14" s="114"/>
      <c r="B14" s="100"/>
      <c r="C14" s="129"/>
      <c r="D14" s="115" t="s">
        <v>59</v>
      </c>
      <c r="E14" s="101" t="s">
        <v>158</v>
      </c>
      <c r="F14" s="101" t="s">
        <v>159</v>
      </c>
      <c r="G14" s="116" t="s">
        <v>210</v>
      </c>
      <c r="H14" s="159"/>
      <c r="I14" s="27" t="s">
        <v>71</v>
      </c>
      <c r="J14" s="139"/>
      <c r="K14" s="150"/>
      <c r="L14" s="151"/>
      <c r="M14" s="150"/>
      <c r="N14" s="151"/>
      <c r="O14" s="152"/>
      <c r="Q14" s="117"/>
      <c r="R14" s="103"/>
      <c r="S14" s="83"/>
      <c r="T14" s="83"/>
    </row>
    <row r="15" spans="1:20" ht="51" customHeight="1">
      <c r="A15" s="99">
        <v>42057</v>
      </c>
      <c r="B15" s="107" t="s">
        <v>12</v>
      </c>
      <c r="C15" s="128" t="s">
        <v>189</v>
      </c>
      <c r="D15" s="108" t="s">
        <v>160</v>
      </c>
      <c r="E15" s="105" t="s">
        <v>74</v>
      </c>
      <c r="F15" s="118" t="s">
        <v>161</v>
      </c>
      <c r="G15" s="119" t="s">
        <v>162</v>
      </c>
      <c r="H15" s="111" t="s">
        <v>207</v>
      </c>
      <c r="I15" s="60" t="s">
        <v>194</v>
      </c>
      <c r="J15" s="57"/>
      <c r="K15" s="144">
        <v>6.8</v>
      </c>
      <c r="L15" s="145">
        <v>2.6</v>
      </c>
      <c r="M15" s="144">
        <v>2.4</v>
      </c>
      <c r="N15" s="145">
        <v>2.6</v>
      </c>
      <c r="O15" s="146">
        <f>(K15*70)+(L15*75)+(M15*25)+(N15*45)</f>
        <v>848</v>
      </c>
      <c r="R15" s="98"/>
    </row>
    <row r="16" spans="1:20" s="32" customFormat="1" ht="18.75" customHeight="1">
      <c r="A16" s="99"/>
      <c r="B16" s="100"/>
      <c r="C16" s="129"/>
      <c r="D16" s="101" t="s">
        <v>163</v>
      </c>
      <c r="E16" s="101" t="s">
        <v>201</v>
      </c>
      <c r="F16" s="120" t="s">
        <v>164</v>
      </c>
      <c r="G16" s="120" t="s">
        <v>165</v>
      </c>
      <c r="H16" s="159"/>
      <c r="I16" s="61" t="s">
        <v>80</v>
      </c>
      <c r="J16" s="24"/>
      <c r="K16" s="150"/>
      <c r="L16" s="151"/>
      <c r="M16" s="150"/>
      <c r="N16" s="151"/>
      <c r="O16" s="152"/>
      <c r="Q16" s="83"/>
      <c r="R16" s="103"/>
      <c r="S16" s="83"/>
      <c r="T16" s="83"/>
    </row>
    <row r="17" spans="1:20" ht="51" customHeight="1">
      <c r="A17" s="92">
        <v>42058</v>
      </c>
      <c r="B17" s="93" t="s">
        <v>23</v>
      </c>
      <c r="C17" s="128" t="s">
        <v>189</v>
      </c>
      <c r="D17" s="108" t="s">
        <v>166</v>
      </c>
      <c r="E17" s="109" t="s">
        <v>167</v>
      </c>
      <c r="F17" s="96" t="s">
        <v>168</v>
      </c>
      <c r="G17" s="113" t="s">
        <v>169</v>
      </c>
      <c r="H17" s="158" t="s">
        <v>208</v>
      </c>
      <c r="I17" s="15" t="s">
        <v>196</v>
      </c>
      <c r="J17" s="132"/>
      <c r="K17" s="144">
        <v>6.7</v>
      </c>
      <c r="L17" s="145">
        <v>2.6</v>
      </c>
      <c r="M17" s="144">
        <v>2.2999999999999998</v>
      </c>
      <c r="N17" s="145">
        <v>2.8</v>
      </c>
      <c r="O17" s="146">
        <f>(K17*70)+(L17*75)+(M17*25)+(N17*45)</f>
        <v>847.5</v>
      </c>
      <c r="R17" s="98"/>
    </row>
    <row r="18" spans="1:20" s="32" customFormat="1" ht="18.75" customHeight="1">
      <c r="A18" s="99"/>
      <c r="B18" s="100"/>
      <c r="C18" s="129"/>
      <c r="D18" s="101" t="s">
        <v>170</v>
      </c>
      <c r="E18" s="102" t="s">
        <v>171</v>
      </c>
      <c r="F18" s="101" t="s">
        <v>172</v>
      </c>
      <c r="G18" s="121" t="s">
        <v>173</v>
      </c>
      <c r="H18" s="159"/>
      <c r="I18" s="62" t="s">
        <v>88</v>
      </c>
      <c r="J18" s="134"/>
      <c r="K18" s="144"/>
      <c r="L18" s="151"/>
      <c r="M18" s="150"/>
      <c r="N18" s="151"/>
      <c r="O18" s="152"/>
      <c r="Q18" s="83"/>
      <c r="R18" s="103"/>
      <c r="S18" s="83"/>
      <c r="T18" s="83"/>
    </row>
    <row r="19" spans="1:20" ht="51" customHeight="1">
      <c r="A19" s="92">
        <v>42059</v>
      </c>
      <c r="B19" s="93" t="s">
        <v>33</v>
      </c>
      <c r="C19" s="184" t="s">
        <v>190</v>
      </c>
      <c r="D19" s="94" t="s">
        <v>90</v>
      </c>
      <c r="E19" s="95" t="s">
        <v>174</v>
      </c>
      <c r="F19" s="96" t="s">
        <v>92</v>
      </c>
      <c r="G19" s="122" t="s">
        <v>175</v>
      </c>
      <c r="H19" s="158" t="s">
        <v>209</v>
      </c>
      <c r="I19" s="15" t="s">
        <v>197</v>
      </c>
      <c r="J19" s="57" t="s">
        <v>39</v>
      </c>
      <c r="K19" s="153">
        <v>6.6</v>
      </c>
      <c r="L19" s="148">
        <v>2.7</v>
      </c>
      <c r="M19" s="147">
        <v>2.2999999999999998</v>
      </c>
      <c r="N19" s="148">
        <v>2.8</v>
      </c>
      <c r="O19" s="149">
        <f>(K19*70)+(L19*75)+(M19*25)+(N19*45)</f>
        <v>848</v>
      </c>
      <c r="R19" s="98"/>
      <c r="S19" s="98"/>
    </row>
    <row r="20" spans="1:20" s="32" customFormat="1" ht="18.75" customHeight="1">
      <c r="A20" s="99"/>
      <c r="B20" s="100"/>
      <c r="C20" s="185"/>
      <c r="D20" s="101" t="s">
        <v>94</v>
      </c>
      <c r="E20" s="102" t="s">
        <v>95</v>
      </c>
      <c r="F20" s="101" t="s">
        <v>96</v>
      </c>
      <c r="G20" s="123" t="s">
        <v>176</v>
      </c>
      <c r="H20" s="159"/>
      <c r="I20" s="63" t="s">
        <v>97</v>
      </c>
      <c r="J20" s="139"/>
      <c r="K20" s="154"/>
      <c r="L20" s="151"/>
      <c r="M20" s="150"/>
      <c r="N20" s="151"/>
      <c r="O20" s="152"/>
      <c r="Q20" s="83"/>
      <c r="R20" s="103"/>
      <c r="S20" s="106"/>
      <c r="T20" s="83"/>
    </row>
    <row r="21" spans="1:20" ht="51" customHeight="1">
      <c r="A21" s="92">
        <v>42060</v>
      </c>
      <c r="B21" s="107" t="s">
        <v>138</v>
      </c>
      <c r="C21" s="128" t="s">
        <v>189</v>
      </c>
      <c r="D21" s="143" t="s">
        <v>203</v>
      </c>
      <c r="E21" s="105" t="s">
        <v>177</v>
      </c>
      <c r="F21" s="105" t="s">
        <v>178</v>
      </c>
      <c r="G21" s="109" t="s">
        <v>179</v>
      </c>
      <c r="H21" s="111" t="s">
        <v>208</v>
      </c>
      <c r="I21" s="15" t="s">
        <v>198</v>
      </c>
      <c r="J21" s="57"/>
      <c r="K21" s="147">
        <v>6.8</v>
      </c>
      <c r="L21" s="148">
        <v>2.6</v>
      </c>
      <c r="M21" s="147">
        <v>2.4</v>
      </c>
      <c r="N21" s="148">
        <v>2.6</v>
      </c>
      <c r="O21" s="149">
        <f>(K21*70)+(L21*75)+(M21*25)+(N21*45)</f>
        <v>848</v>
      </c>
      <c r="Q21" s="109"/>
      <c r="R21" s="98"/>
      <c r="S21" s="98"/>
    </row>
    <row r="22" spans="1:20" s="32" customFormat="1" ht="18.75" customHeight="1">
      <c r="A22" s="99"/>
      <c r="B22" s="100"/>
      <c r="C22" s="129"/>
      <c r="D22" s="101" t="s">
        <v>101</v>
      </c>
      <c r="E22" s="101" t="s">
        <v>180</v>
      </c>
      <c r="F22" s="101" t="s">
        <v>181</v>
      </c>
      <c r="G22" s="102" t="s">
        <v>182</v>
      </c>
      <c r="H22" s="159"/>
      <c r="I22" s="62" t="s">
        <v>104</v>
      </c>
      <c r="J22" s="139"/>
      <c r="K22" s="150"/>
      <c r="L22" s="151"/>
      <c r="M22" s="150"/>
      <c r="N22" s="151"/>
      <c r="O22" s="152"/>
      <c r="Q22" s="103"/>
      <c r="R22" s="103"/>
      <c r="S22" s="103"/>
      <c r="T22" s="83"/>
    </row>
    <row r="23" spans="1:20" ht="51" customHeight="1">
      <c r="A23" s="92">
        <v>42061</v>
      </c>
      <c r="B23" s="107" t="s">
        <v>147</v>
      </c>
      <c r="C23" s="128" t="s">
        <v>189</v>
      </c>
      <c r="D23" s="108" t="s">
        <v>183</v>
      </c>
      <c r="E23" s="105" t="s">
        <v>107</v>
      </c>
      <c r="F23" s="105" t="s">
        <v>184</v>
      </c>
      <c r="G23" s="105" t="s">
        <v>185</v>
      </c>
      <c r="H23" s="111" t="s">
        <v>208</v>
      </c>
      <c r="I23" s="15" t="s">
        <v>199</v>
      </c>
      <c r="J23" s="133"/>
      <c r="K23" s="147">
        <v>6.8</v>
      </c>
      <c r="L23" s="148">
        <v>2.6</v>
      </c>
      <c r="M23" s="147">
        <v>2.5</v>
      </c>
      <c r="N23" s="148">
        <v>2.6</v>
      </c>
      <c r="O23" s="149">
        <f>(K23*70)+(L23*75)+(M23*25)+(N23*45)</f>
        <v>850.5</v>
      </c>
      <c r="R23" s="98"/>
      <c r="S23" s="98"/>
    </row>
    <row r="24" spans="1:20" s="32" customFormat="1" ht="18.75" customHeight="1" thickBot="1">
      <c r="A24" s="124"/>
      <c r="B24" s="125"/>
      <c r="C24" s="131"/>
      <c r="D24" s="126" t="s">
        <v>123</v>
      </c>
      <c r="E24" s="126" t="s">
        <v>111</v>
      </c>
      <c r="F24" s="126" t="s">
        <v>186</v>
      </c>
      <c r="G24" s="126" t="s">
        <v>187</v>
      </c>
      <c r="H24" s="161"/>
      <c r="I24" s="70" t="s">
        <v>113</v>
      </c>
      <c r="J24" s="140"/>
      <c r="K24" s="155"/>
      <c r="L24" s="156"/>
      <c r="M24" s="155"/>
      <c r="N24" s="156"/>
      <c r="O24" s="157"/>
      <c r="Q24" s="83"/>
      <c r="R24" s="103"/>
      <c r="S24" s="103"/>
      <c r="T24" s="83"/>
    </row>
    <row r="25" spans="1:20">
      <c r="G25" s="177" t="s">
        <v>114</v>
      </c>
      <c r="H25" s="177"/>
      <c r="I25" s="177"/>
      <c r="J25" s="177"/>
      <c r="K25" s="177"/>
      <c r="L25" s="177"/>
      <c r="M25" s="177"/>
      <c r="N25" s="177"/>
      <c r="O25" s="177"/>
    </row>
    <row r="26" spans="1:20">
      <c r="I26" s="75"/>
      <c r="J26" s="142"/>
      <c r="K26" s="97"/>
      <c r="L26" s="97"/>
      <c r="M26" s="97"/>
      <c r="N26" s="97"/>
      <c r="O26" s="127"/>
    </row>
    <row r="27" spans="1:20">
      <c r="K27" s="81"/>
      <c r="L27" s="81"/>
      <c r="M27" s="81"/>
      <c r="N27" s="81"/>
      <c r="O27" s="82"/>
    </row>
    <row r="28" spans="1:20">
      <c r="K28" s="83"/>
      <c r="L28" s="83"/>
      <c r="M28" s="83"/>
      <c r="N28" s="83"/>
      <c r="O28" s="83"/>
    </row>
    <row r="29" spans="1:20">
      <c r="K29" s="81"/>
      <c r="L29" s="81"/>
      <c r="M29" s="81"/>
      <c r="N29" s="81"/>
      <c r="O29" s="82"/>
    </row>
    <row r="30" spans="1:20">
      <c r="K30" s="83"/>
      <c r="L30" s="83"/>
      <c r="M30" s="83"/>
      <c r="N30" s="83"/>
      <c r="O30" s="83"/>
    </row>
  </sheetData>
  <mergeCells count="5">
    <mergeCell ref="K1:O1"/>
    <mergeCell ref="E2:H2"/>
    <mergeCell ref="C19:C20"/>
    <mergeCell ref="G25:O25"/>
    <mergeCell ref="A1:J1"/>
  </mergeCells>
  <phoneticPr fontId="31" type="noConversion"/>
  <printOptions horizontalCentered="1"/>
  <pageMargins left="0.17" right="0.17" top="1.59" bottom="0.15748031496062992" header="0.53" footer="0.1574803149606299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105.2月東安合菜菜單</vt:lpstr>
      <vt:lpstr>105.2月東安國中便當菜單</vt:lpstr>
      <vt:lpstr>'105.2月東安合菜菜單'!Print_Area</vt:lpstr>
      <vt:lpstr>'105.2月東安國中便當菜單'!Print_Area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東安國中</cp:lastModifiedBy>
  <cp:lastPrinted>2016-01-14T02:52:12Z</cp:lastPrinted>
  <dcterms:created xsi:type="dcterms:W3CDTF">2016-01-14T02:27:54Z</dcterms:created>
  <dcterms:modified xsi:type="dcterms:W3CDTF">2016-02-17T06:53:06Z</dcterms:modified>
</cp:coreProperties>
</file>