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5075" windowHeight="7380" activeTab="1"/>
  </bookViews>
  <sheets>
    <sheet name=" 104.11月東安國中合菜 菜單 " sheetId="1" r:id="rId1"/>
    <sheet name="104.11月東安國中便當菜單" sheetId="2" r:id="rId2"/>
  </sheets>
  <definedNames>
    <definedName name="_xlnm.Print_Area" localSheetId="0">' 104.11月東安國中合菜 菜單 '!$A$1:$N$45</definedName>
    <definedName name="_xlnm.Print_Area" localSheetId="1">'104.11月東安國中便當菜單'!$A$1:$O$45</definedName>
  </definedNames>
  <calcPr calcId="125725"/>
</workbook>
</file>

<file path=xl/calcChain.xml><?xml version="1.0" encoding="utf-8"?>
<calcChain xmlns="http://schemas.openxmlformats.org/spreadsheetml/2006/main">
  <c r="O43" i="2"/>
  <c r="O41"/>
  <c r="O39"/>
  <c r="O37"/>
  <c r="O35"/>
  <c r="O33"/>
  <c r="O31"/>
  <c r="O29"/>
  <c r="O27"/>
  <c r="O25"/>
  <c r="O23"/>
  <c r="O21"/>
  <c r="O19"/>
  <c r="O17"/>
  <c r="O15"/>
  <c r="O13"/>
  <c r="O11"/>
  <c r="O9"/>
  <c r="O7"/>
  <c r="O5"/>
  <c r="O3"/>
  <c r="N43" i="1"/>
  <c r="N41"/>
  <c r="N39"/>
  <c r="N37"/>
  <c r="N35"/>
  <c r="N33"/>
  <c r="N31"/>
  <c r="N29"/>
  <c r="N27"/>
  <c r="N25"/>
  <c r="N23"/>
  <c r="N21"/>
  <c r="N19"/>
  <c r="N17"/>
  <c r="N15"/>
  <c r="N13"/>
  <c r="N11"/>
  <c r="N9"/>
  <c r="N7"/>
  <c r="N5"/>
  <c r="N3"/>
</calcChain>
</file>

<file path=xl/sharedStrings.xml><?xml version="1.0" encoding="utf-8"?>
<sst xmlns="http://schemas.openxmlformats.org/spreadsheetml/2006/main" count="544" uniqueCount="413">
  <si>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</si>
  <si>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</si>
  <si>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</si>
  <si>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</si>
  <si>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</si>
  <si>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</si>
  <si>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</si>
  <si>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副餐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</si>
  <si>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</si>
  <si>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</si>
  <si>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</si>
  <si>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</si>
  <si>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</si>
  <si>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一</t>
    <phoneticPr fontId="4" type="noConversion"/>
  </si>
  <si>
    <t>白飯</t>
    <phoneticPr fontId="4" type="noConversion"/>
  </si>
  <si>
    <t>奶皇包</t>
    <phoneticPr fontId="4" type="noConversion"/>
  </si>
  <si>
    <t>玉米炒蛋</t>
    <phoneticPr fontId="4" type="noConversion"/>
  </si>
  <si>
    <t>鐵板金菇</t>
    <phoneticPr fontId="4" type="noConversion"/>
  </si>
  <si>
    <t>吉園圃</t>
    <phoneticPr fontId="4" type="noConversion"/>
  </si>
  <si>
    <t>香菇蘿蔔湯</t>
    <phoneticPr fontId="4" type="noConversion"/>
  </si>
  <si>
    <t>蔬食日</t>
    <phoneticPr fontId="4" type="noConversion"/>
  </si>
  <si>
    <t>奶皇包/蒸</t>
    <phoneticPr fontId="4" type="noConversion"/>
  </si>
  <si>
    <t>洋蔥+金針菇/煮</t>
    <phoneticPr fontId="4" type="noConversion"/>
  </si>
  <si>
    <t>蘿蔔+香菇/煮</t>
    <phoneticPr fontId="4" type="noConversion"/>
  </si>
  <si>
    <t>二</t>
    <phoneticPr fontId="4" type="noConversion"/>
  </si>
  <si>
    <t>迷迭香豬排</t>
    <phoneticPr fontId="4" type="noConversion"/>
  </si>
  <si>
    <t>鮮筍香菇</t>
    <phoneticPr fontId="4" type="noConversion"/>
  </si>
  <si>
    <t>麻婆豆腐</t>
    <phoneticPr fontId="4" type="noConversion"/>
  </si>
  <si>
    <t>有機
蔬菜</t>
    <phoneticPr fontId="4" type="noConversion"/>
  </si>
  <si>
    <t>海芽蛋花湯</t>
    <phoneticPr fontId="4" type="noConversion"/>
  </si>
  <si>
    <t>豬排/燒</t>
    <phoneticPr fontId="4" type="noConversion"/>
  </si>
  <si>
    <t>竹筍+香菇/煮</t>
    <phoneticPr fontId="4" type="noConversion"/>
  </si>
  <si>
    <t>豆腐+肉末/煮</t>
    <phoneticPr fontId="4" type="noConversion"/>
  </si>
  <si>
    <t>海芽+蛋/煮</t>
    <phoneticPr fontId="4" type="noConversion"/>
  </si>
  <si>
    <t>三</t>
    <phoneticPr fontId="4" type="noConversion"/>
  </si>
  <si>
    <t>玉米
炒飯</t>
    <phoneticPr fontId="4" type="noConversion"/>
  </si>
  <si>
    <t>黃金雞排</t>
    <phoneticPr fontId="4" type="noConversion"/>
  </si>
  <si>
    <t>滿漢香腸</t>
    <phoneticPr fontId="4" type="noConversion"/>
  </si>
  <si>
    <t>雙色海結</t>
    <phoneticPr fontId="4" type="noConversion"/>
  </si>
  <si>
    <t>季節
時蔬</t>
    <phoneticPr fontId="4" type="noConversion"/>
  </si>
  <si>
    <t>柴魚豆腐湯</t>
    <phoneticPr fontId="4" type="noConversion"/>
  </si>
  <si>
    <t>水果</t>
    <phoneticPr fontId="4" type="noConversion"/>
  </si>
  <si>
    <t>雞排/炸</t>
    <phoneticPr fontId="4" type="noConversion"/>
  </si>
  <si>
    <t>香腸/煎</t>
    <phoneticPr fontId="4" type="noConversion"/>
  </si>
  <si>
    <t>海帶結+豆干結/煮</t>
    <phoneticPr fontId="4" type="noConversion"/>
  </si>
  <si>
    <t>豆腐+小魚乾/煮</t>
    <phoneticPr fontId="4" type="noConversion"/>
  </si>
  <si>
    <t>四</t>
    <phoneticPr fontId="4" type="noConversion"/>
  </si>
  <si>
    <t>黑胡椒肉柳</t>
    <phoneticPr fontId="4" type="noConversion"/>
  </si>
  <si>
    <t>干片銀芽</t>
    <phoneticPr fontId="4" type="noConversion"/>
  </si>
  <si>
    <t>什錦白菜</t>
    <phoneticPr fontId="4" type="noConversion"/>
  </si>
  <si>
    <t>鮮瓜雞湯</t>
    <phoneticPr fontId="4" type="noConversion"/>
  </si>
  <si>
    <t>豬肉/煮</t>
    <phoneticPr fontId="4" type="noConversion"/>
  </si>
  <si>
    <t>豆干片+綠豆芽/炒</t>
    <phoneticPr fontId="4" type="noConversion"/>
  </si>
  <si>
    <t>白菜+紅k+木耳+芋頭/煮</t>
    <phoneticPr fontId="4" type="noConversion"/>
  </si>
  <si>
    <t>瓜類+雞肉/煮</t>
    <phoneticPr fontId="4" type="noConversion"/>
  </si>
  <si>
    <t>五</t>
    <phoneticPr fontId="4" type="noConversion"/>
  </si>
  <si>
    <t>芝麻飯</t>
    <phoneticPr fontId="4" type="noConversion"/>
  </si>
  <si>
    <t>醬滷雞腿</t>
    <phoneticPr fontId="4" type="noConversion"/>
  </si>
  <si>
    <t>香脆烤餅</t>
    <phoneticPr fontId="4" type="noConversion"/>
  </si>
  <si>
    <t>瓜仔小干</t>
    <phoneticPr fontId="4" type="noConversion"/>
  </si>
  <si>
    <t>檸檬愛玉</t>
    <phoneticPr fontId="4" type="noConversion"/>
  </si>
  <si>
    <t>雞腿/煮</t>
    <phoneticPr fontId="4" type="noConversion"/>
  </si>
  <si>
    <t>烤餅/烤</t>
    <phoneticPr fontId="4" type="noConversion"/>
  </si>
  <si>
    <t>絞瓜+豆干丁/煮</t>
    <phoneticPr fontId="4" type="noConversion"/>
  </si>
  <si>
    <t>愛玉/煮</t>
    <phoneticPr fontId="4" type="noConversion"/>
  </si>
  <si>
    <t>花生腿丁</t>
    <phoneticPr fontId="4" type="noConversion"/>
  </si>
  <si>
    <t>鮮瓜肉羹</t>
    <phoneticPr fontId="4" type="noConversion"/>
  </si>
  <si>
    <t>紅燒百頁</t>
    <phoneticPr fontId="4" type="noConversion"/>
  </si>
  <si>
    <t>薑絲海結湯</t>
    <phoneticPr fontId="4" type="noConversion"/>
  </si>
  <si>
    <t>花生+雞肉/煮</t>
    <phoneticPr fontId="4" type="noConversion"/>
  </si>
  <si>
    <t>瓜類+肉羹/煮</t>
    <phoneticPr fontId="4" type="noConversion"/>
  </si>
  <si>
    <t>海帶結/煮</t>
    <phoneticPr fontId="4" type="noConversion"/>
  </si>
  <si>
    <t>開味排骨酥</t>
    <phoneticPr fontId="4" type="noConversion"/>
  </si>
  <si>
    <t>烤雞肉捲</t>
    <phoneticPr fontId="4" type="noConversion"/>
  </si>
  <si>
    <t>起司白醬</t>
    <phoneticPr fontId="4" type="noConversion"/>
  </si>
  <si>
    <t>榨菜肉絲湯</t>
    <phoneticPr fontId="4" type="noConversion"/>
  </si>
  <si>
    <t>豬肉/燒</t>
    <phoneticPr fontId="4" type="noConversion"/>
  </si>
  <si>
    <t>雞肉捲/烤/煮</t>
    <phoneticPr fontId="4" type="noConversion"/>
  </si>
  <si>
    <t>洋芋+紅K/煮</t>
    <phoneticPr fontId="4" type="noConversion"/>
  </si>
  <si>
    <t>榨菜+肉絲/煮</t>
    <phoneticPr fontId="4" type="noConversion"/>
  </si>
  <si>
    <t>磨菇
肉醬麵</t>
    <phoneticPr fontId="4" type="noConversion"/>
  </si>
  <si>
    <t>起司豬排</t>
    <phoneticPr fontId="4" type="noConversion"/>
  </si>
  <si>
    <t>雙色饅頭</t>
    <phoneticPr fontId="4" type="noConversion"/>
  </si>
  <si>
    <t>義式肉醬</t>
    <phoneticPr fontId="4" type="noConversion"/>
  </si>
  <si>
    <t>玉米濃湯</t>
    <phoneticPr fontId="4" type="noConversion"/>
  </si>
  <si>
    <t>豬排/炸</t>
    <phoneticPr fontId="4" type="noConversion"/>
  </si>
  <si>
    <t>饅頭/蒸</t>
    <phoneticPr fontId="4" type="noConversion"/>
  </si>
  <si>
    <t>絞肉+紅K/煮</t>
    <phoneticPr fontId="4" type="noConversion"/>
  </si>
  <si>
    <t>玉米+蛋+洋蔥/煮</t>
    <phoneticPr fontId="4" type="noConversion"/>
  </si>
  <si>
    <t>韓式肉片</t>
    <phoneticPr fontId="4" type="noConversion"/>
  </si>
  <si>
    <t>茄汁燴蛋</t>
    <phoneticPr fontId="4" type="noConversion"/>
  </si>
  <si>
    <t>福菜筍干</t>
    <phoneticPr fontId="4" type="noConversion"/>
  </si>
  <si>
    <t>涼薯雞湯</t>
    <phoneticPr fontId="4" type="noConversion"/>
  </si>
  <si>
    <t>番茄+蛋/炒</t>
    <phoneticPr fontId="4" type="noConversion"/>
  </si>
  <si>
    <t>福菜+筍干/煮</t>
    <phoneticPr fontId="4" type="noConversion"/>
  </si>
  <si>
    <t>涼薯+雞肉/煮</t>
    <phoneticPr fontId="4" type="noConversion"/>
  </si>
  <si>
    <t>家常
炒飯</t>
    <phoneticPr fontId="4" type="noConversion"/>
  </si>
  <si>
    <t>椒鹽魚丁</t>
    <phoneticPr fontId="4" type="noConversion"/>
  </si>
  <si>
    <t>夏威夷披薩</t>
    <phoneticPr fontId="4" type="noConversion"/>
  </si>
  <si>
    <t>螞蟻上樹</t>
    <phoneticPr fontId="4" type="noConversion"/>
  </si>
  <si>
    <t>芋香西谷米</t>
    <phoneticPr fontId="4" type="noConversion"/>
  </si>
  <si>
    <t>魚丁/燒</t>
    <phoneticPr fontId="4" type="noConversion"/>
  </si>
  <si>
    <t>披薩/燒</t>
    <phoneticPr fontId="4" type="noConversion"/>
  </si>
  <si>
    <t>冬粉+時蔬/煮</t>
    <phoneticPr fontId="4" type="noConversion"/>
  </si>
  <si>
    <t>芋頭+西谷米/煮</t>
    <phoneticPr fontId="4" type="noConversion"/>
  </si>
  <si>
    <t>三杯雞</t>
    <phoneticPr fontId="4" type="noConversion"/>
  </si>
  <si>
    <t>醬燒豆腐</t>
    <phoneticPr fontId="4" type="noConversion"/>
  </si>
  <si>
    <t>繽紛玉米</t>
    <phoneticPr fontId="4" type="noConversion"/>
  </si>
  <si>
    <t>雞肉+九層塔/燒</t>
    <phoneticPr fontId="4" type="noConversion"/>
  </si>
  <si>
    <t>豆腐+絞肉/煮</t>
    <phoneticPr fontId="4" type="noConversion"/>
  </si>
  <si>
    <t>鐵路豬排</t>
    <phoneticPr fontId="4" type="noConversion"/>
  </si>
  <si>
    <t>白菜年糕</t>
    <phoneticPr fontId="4" type="noConversion"/>
  </si>
  <si>
    <t>菜圃肉茸</t>
    <phoneticPr fontId="4" type="noConversion"/>
  </si>
  <si>
    <t>玉米蛋花湯</t>
    <phoneticPr fontId="4" type="noConversion"/>
  </si>
  <si>
    <t>大白菜+年糕/煮</t>
    <phoneticPr fontId="4" type="noConversion"/>
  </si>
  <si>
    <t>菜圃+紅K+絞肉/炒</t>
    <phoneticPr fontId="4" type="noConversion"/>
  </si>
  <si>
    <t>玉米粒+蛋/煮</t>
    <phoneticPr fontId="4" type="noConversion"/>
  </si>
  <si>
    <t>招牌
炒飯</t>
    <phoneticPr fontId="4" type="noConversion"/>
  </si>
  <si>
    <t>卡啦雞腿堡</t>
    <phoneticPr fontId="4" type="noConversion"/>
  </si>
  <si>
    <t>金黃蛋塔</t>
    <phoneticPr fontId="4" type="noConversion"/>
  </si>
  <si>
    <t>塔味海茸</t>
    <phoneticPr fontId="4" type="noConversion"/>
  </si>
  <si>
    <t>冬瓜排骨湯</t>
    <phoneticPr fontId="4" type="noConversion"/>
  </si>
  <si>
    <t>蛋塔/烤</t>
    <phoneticPr fontId="4" type="noConversion"/>
  </si>
  <si>
    <t>海茸/燒</t>
    <phoneticPr fontId="4" type="noConversion"/>
  </si>
  <si>
    <t>冬瓜+排骨/煮</t>
    <phoneticPr fontId="4" type="noConversion"/>
  </si>
  <si>
    <t>沙嗲肉柳</t>
    <phoneticPr fontId="4" type="noConversion"/>
  </si>
  <si>
    <t>大溪豆干</t>
    <phoneticPr fontId="4" type="noConversion"/>
  </si>
  <si>
    <t>柴魚蘿蔔燒</t>
    <phoneticPr fontId="4" type="noConversion"/>
  </si>
  <si>
    <t>南瓜湯</t>
    <phoneticPr fontId="4" type="noConversion"/>
  </si>
  <si>
    <t>豬肉+洋蔥/煮</t>
    <phoneticPr fontId="4" type="noConversion"/>
  </si>
  <si>
    <t>豆干/燒</t>
    <phoneticPr fontId="4" type="noConversion"/>
  </si>
  <si>
    <t>蘿蔔+紅K/煮</t>
    <phoneticPr fontId="4" type="noConversion"/>
  </si>
  <si>
    <t>南瓜/煮</t>
    <phoneticPr fontId="4" type="noConversion"/>
  </si>
  <si>
    <t>客家
粄條</t>
    <phoneticPr fontId="4" type="noConversion"/>
  </si>
  <si>
    <t>板燒雞排</t>
    <phoneticPr fontId="4" type="noConversion"/>
  </si>
  <si>
    <t>黃金雙響</t>
    <phoneticPr fontId="4" type="noConversion"/>
  </si>
  <si>
    <t>沙茶素雞</t>
    <phoneticPr fontId="4" type="noConversion"/>
  </si>
  <si>
    <t>綠豆薏仁湯</t>
    <phoneticPr fontId="4" type="noConversion"/>
  </si>
  <si>
    <t>雞排/煮</t>
    <phoneticPr fontId="4" type="noConversion"/>
  </si>
  <si>
    <t>地瓜條+芝麻球/炸</t>
    <phoneticPr fontId="4" type="noConversion"/>
  </si>
  <si>
    <t>素雞/煮</t>
    <phoneticPr fontId="4" type="noConversion"/>
  </si>
  <si>
    <t>綠豆+薏仁/煮</t>
    <phoneticPr fontId="4" type="noConversion"/>
  </si>
  <si>
    <t>醋溜雞丁</t>
    <phoneticPr fontId="4" type="noConversion"/>
  </si>
  <si>
    <t>南洋咖哩</t>
    <phoneticPr fontId="4" type="noConversion"/>
  </si>
  <si>
    <t>百頁燒麵輪</t>
    <phoneticPr fontId="4" type="noConversion"/>
  </si>
  <si>
    <t>薑香紫菜湯</t>
    <phoneticPr fontId="4" type="noConversion"/>
  </si>
  <si>
    <t>雞肉+洋蔥/煮</t>
    <phoneticPr fontId="4" type="noConversion"/>
  </si>
  <si>
    <t>洋芋+紅K/燒</t>
    <phoneticPr fontId="4" type="noConversion"/>
  </si>
  <si>
    <t>紫菜/煮</t>
    <phoneticPr fontId="4" type="noConversion"/>
  </si>
  <si>
    <t>大阪豬排</t>
    <phoneticPr fontId="4" type="noConversion"/>
  </si>
  <si>
    <t>蘿蔔黑輪</t>
    <phoneticPr fontId="4" type="noConversion"/>
  </si>
  <si>
    <t>番茄炒蛋</t>
    <phoneticPr fontId="4" type="noConversion"/>
  </si>
  <si>
    <t>金針湯</t>
    <phoneticPr fontId="4" type="noConversion"/>
  </si>
  <si>
    <t>蘿蔔+黑輪片/炒</t>
    <phoneticPr fontId="4" type="noConversion"/>
  </si>
  <si>
    <t>金針/煮</t>
    <phoneticPr fontId="4" type="noConversion"/>
  </si>
  <si>
    <t>培根
炒飯</t>
    <phoneticPr fontId="4" type="noConversion"/>
  </si>
  <si>
    <t>雞腿定食</t>
    <phoneticPr fontId="4" type="noConversion"/>
  </si>
  <si>
    <t>原味鬆餅</t>
    <phoneticPr fontId="4" type="noConversion"/>
  </si>
  <si>
    <t>雙色海絲</t>
    <phoneticPr fontId="4" type="noConversion"/>
  </si>
  <si>
    <t>蘿蔔丸子湯</t>
    <phoneticPr fontId="4" type="noConversion"/>
  </si>
  <si>
    <t>鬆餅/烤</t>
    <phoneticPr fontId="4" type="noConversion"/>
  </si>
  <si>
    <t>海帶絲+豆干絲/炒</t>
    <phoneticPr fontId="4" type="noConversion"/>
  </si>
  <si>
    <t>蘿蔔+丸子/煮</t>
    <phoneticPr fontId="4" type="noConversion"/>
  </si>
  <si>
    <t>紅燒腿丁</t>
    <phoneticPr fontId="4" type="noConversion"/>
  </si>
  <si>
    <t>干片小炒</t>
    <phoneticPr fontId="4" type="noConversion"/>
  </si>
  <si>
    <t>筍片鮮菇</t>
    <phoneticPr fontId="4" type="noConversion"/>
  </si>
  <si>
    <t>黃瓜肉片湯</t>
    <phoneticPr fontId="4" type="noConversion"/>
  </si>
  <si>
    <t>雞肉/煮</t>
    <phoneticPr fontId="4" type="noConversion"/>
  </si>
  <si>
    <t>豆干片+花生/炒</t>
    <phoneticPr fontId="4" type="noConversion"/>
  </si>
  <si>
    <t>筍片+菇類/煮</t>
    <phoneticPr fontId="4" type="noConversion"/>
  </si>
  <si>
    <t>黃瓜+肉片/煮</t>
    <phoneticPr fontId="4" type="noConversion"/>
  </si>
  <si>
    <t>什錦
炒麵</t>
    <phoneticPr fontId="4" type="noConversion"/>
  </si>
  <si>
    <t>印度香肉</t>
    <phoneticPr fontId="4" type="noConversion"/>
  </si>
  <si>
    <t>蔥花捲</t>
    <phoneticPr fontId="4" type="noConversion"/>
  </si>
  <si>
    <t>麻辣粉絲</t>
    <phoneticPr fontId="4" type="noConversion"/>
  </si>
  <si>
    <t>燒仙草</t>
    <phoneticPr fontId="4" type="noConversion"/>
  </si>
  <si>
    <t>洋芋+豬肉+紅K/燒</t>
    <phoneticPr fontId="4" type="noConversion"/>
  </si>
  <si>
    <t>蔥花捲/蒸</t>
    <phoneticPr fontId="4" type="noConversion"/>
  </si>
  <si>
    <t>粉絲+時蔬/煮</t>
    <phoneticPr fontId="4" type="noConversion"/>
  </si>
  <si>
    <t>仙草/煮</t>
    <phoneticPr fontId="4" type="noConversion"/>
  </si>
  <si>
    <t>煙燻雞翅</t>
    <phoneticPr fontId="4" type="noConversion"/>
  </si>
  <si>
    <t>玉米田蔥丁</t>
    <phoneticPr fontId="4" type="noConversion"/>
  </si>
  <si>
    <t>滷香四方塊</t>
    <phoneticPr fontId="4" type="noConversion"/>
  </si>
  <si>
    <t>番茄蛋花湯</t>
    <phoneticPr fontId="4" type="noConversion"/>
  </si>
  <si>
    <t>雞翅/燒</t>
    <phoneticPr fontId="4" type="noConversion"/>
  </si>
  <si>
    <t>油豆腐/煮</t>
    <phoneticPr fontId="4" type="noConversion"/>
  </si>
  <si>
    <t>番茄+蛋/煮</t>
    <phoneticPr fontId="4" type="noConversion"/>
  </si>
  <si>
    <t>每周三附新鮮水果  水果每份60大卡</t>
    <phoneticPr fontId="4" type="noConversion"/>
  </si>
  <si>
    <t>萬興達有限公司  104.11 月   東安國中 便當 菜單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</si>
  <si>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</si>
  <si>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</si>
  <si>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</si>
  <si>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副餐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</si>
  <si>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</si>
  <si>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</si>
  <si>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</si>
  <si>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</si>
  <si>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</si>
  <si>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一</t>
    <phoneticPr fontId="4" type="noConversion"/>
  </si>
  <si>
    <t>白飯</t>
    <phoneticPr fontId="4" type="noConversion"/>
  </si>
  <si>
    <t>奶皇包</t>
    <phoneticPr fontId="4" type="noConversion"/>
  </si>
  <si>
    <t>玉米炒蛋</t>
    <phoneticPr fontId="4" type="noConversion"/>
  </si>
  <si>
    <t>鐵板金菇</t>
    <phoneticPr fontId="4" type="noConversion"/>
  </si>
  <si>
    <t>胡椒餅</t>
    <phoneticPr fontId="4" type="noConversion"/>
  </si>
  <si>
    <t>吉園圃</t>
    <phoneticPr fontId="4" type="noConversion"/>
  </si>
  <si>
    <t>香菇蘿蔔湯</t>
    <phoneticPr fontId="4" type="noConversion"/>
  </si>
  <si>
    <t>奶皇包/蒸</t>
    <phoneticPr fontId="4" type="noConversion"/>
  </si>
  <si>
    <t>洋蔥+金針菇/煮</t>
    <phoneticPr fontId="4" type="noConversion"/>
  </si>
  <si>
    <t>胡椒餅/炸</t>
    <phoneticPr fontId="4" type="noConversion"/>
  </si>
  <si>
    <t>蘿蔔+香菇/煮</t>
    <phoneticPr fontId="4" type="noConversion"/>
  </si>
  <si>
    <t>二</t>
    <phoneticPr fontId="4" type="noConversion"/>
  </si>
  <si>
    <t>迷迭香豬排</t>
    <phoneticPr fontId="4" type="noConversion"/>
  </si>
  <si>
    <t>鮮筍香菇</t>
    <phoneticPr fontId="4" type="noConversion"/>
  </si>
  <si>
    <t>麻婆豆腐</t>
    <phoneticPr fontId="4" type="noConversion"/>
  </si>
  <si>
    <t>紫米丸</t>
    <phoneticPr fontId="4" type="noConversion"/>
  </si>
  <si>
    <t>有機
蔬菜</t>
    <phoneticPr fontId="4" type="noConversion"/>
  </si>
  <si>
    <t>海芽蛋花湯</t>
    <phoneticPr fontId="4" type="noConversion"/>
  </si>
  <si>
    <t>豬排/燒</t>
    <phoneticPr fontId="4" type="noConversion"/>
  </si>
  <si>
    <t>竹筍+香菇/煮</t>
    <phoneticPr fontId="4" type="noConversion"/>
  </si>
  <si>
    <t>豆腐+肉末/煮</t>
    <phoneticPr fontId="4" type="noConversion"/>
  </si>
  <si>
    <t>紫米丸/蒸</t>
    <phoneticPr fontId="4" type="noConversion"/>
  </si>
  <si>
    <t>海芽+蛋/煮</t>
    <phoneticPr fontId="4" type="noConversion"/>
  </si>
  <si>
    <t>三</t>
    <phoneticPr fontId="4" type="noConversion"/>
  </si>
  <si>
    <t>玉米
炒飯</t>
    <phoneticPr fontId="4" type="noConversion"/>
  </si>
  <si>
    <t>黃金雞排</t>
    <phoneticPr fontId="4" type="noConversion"/>
  </si>
  <si>
    <t>咖哩雞</t>
    <phoneticPr fontId="4" type="noConversion"/>
  </si>
  <si>
    <t>雙色海結</t>
    <phoneticPr fontId="4" type="noConversion"/>
  </si>
  <si>
    <t>椒鹽米血糕</t>
    <phoneticPr fontId="4" type="noConversion"/>
  </si>
  <si>
    <t>季節
時蔬</t>
    <phoneticPr fontId="4" type="noConversion"/>
  </si>
  <si>
    <t>柴魚豆腐湯</t>
    <phoneticPr fontId="4" type="noConversion"/>
  </si>
  <si>
    <t>水果</t>
    <phoneticPr fontId="4" type="noConversion"/>
  </si>
  <si>
    <t>雞排/炸</t>
    <phoneticPr fontId="4" type="noConversion"/>
  </si>
  <si>
    <t>洋芋+紅K+雞肉/煮</t>
    <phoneticPr fontId="4" type="noConversion"/>
  </si>
  <si>
    <t>海帶結+豆干結/煮</t>
    <phoneticPr fontId="4" type="noConversion"/>
  </si>
  <si>
    <t>米血糕/煮</t>
    <phoneticPr fontId="4" type="noConversion"/>
  </si>
  <si>
    <t>豆腐+小魚乾/煮</t>
    <phoneticPr fontId="4" type="noConversion"/>
  </si>
  <si>
    <t>菲力雞排</t>
    <phoneticPr fontId="4" type="noConversion"/>
  </si>
  <si>
    <t>干片銀芽</t>
    <phoneticPr fontId="4" type="noConversion"/>
  </si>
  <si>
    <t>什錦白菜</t>
    <phoneticPr fontId="4" type="noConversion"/>
  </si>
  <si>
    <t>椒香雞捲</t>
    <phoneticPr fontId="4" type="noConversion"/>
  </si>
  <si>
    <t>鮮瓜雞湯</t>
    <phoneticPr fontId="4" type="noConversion"/>
  </si>
  <si>
    <t>雞排/燒</t>
    <phoneticPr fontId="4" type="noConversion"/>
  </si>
  <si>
    <t>豆干片+綠豆芽/炒</t>
    <phoneticPr fontId="4" type="noConversion"/>
  </si>
  <si>
    <t>白菜+紅k+木耳+芋頭/煮</t>
    <phoneticPr fontId="4" type="noConversion"/>
  </si>
  <si>
    <t>雞捲/煮</t>
    <phoneticPr fontId="4" type="noConversion"/>
  </si>
  <si>
    <t>瓜類+雞肉/煮</t>
    <phoneticPr fontId="4" type="noConversion"/>
  </si>
  <si>
    <t>五</t>
    <phoneticPr fontId="4" type="noConversion"/>
  </si>
  <si>
    <t>醬滷雞腿</t>
    <phoneticPr fontId="4" type="noConversion"/>
  </si>
  <si>
    <t>茶碗蒸</t>
    <phoneticPr fontId="4" type="noConversion"/>
  </si>
  <si>
    <t>肉燥瓜子肉</t>
    <phoneticPr fontId="4" type="noConversion"/>
  </si>
  <si>
    <t>柳葉魚</t>
    <phoneticPr fontId="4" type="noConversion"/>
  </si>
  <si>
    <t>檸檬愛玉</t>
    <phoneticPr fontId="4" type="noConversion"/>
  </si>
  <si>
    <t>雞腿/煮</t>
    <phoneticPr fontId="4" type="noConversion"/>
  </si>
  <si>
    <t>蛋/蒸</t>
    <phoneticPr fontId="4" type="noConversion"/>
  </si>
  <si>
    <t>肉末+絞瓜/煮</t>
    <phoneticPr fontId="4" type="noConversion"/>
  </si>
  <si>
    <t>柳葉魚/炸</t>
    <phoneticPr fontId="4" type="noConversion"/>
  </si>
  <si>
    <t>愛玉/煮</t>
    <phoneticPr fontId="4" type="noConversion"/>
  </si>
  <si>
    <t>鮮瓜肉羹</t>
    <phoneticPr fontId="4" type="noConversion"/>
  </si>
  <si>
    <t>紅燒百頁</t>
    <phoneticPr fontId="4" type="noConversion"/>
  </si>
  <si>
    <t>火腿片</t>
    <phoneticPr fontId="4" type="noConversion"/>
  </si>
  <si>
    <t>薑絲海結湯</t>
    <phoneticPr fontId="4" type="noConversion"/>
  </si>
  <si>
    <t>瓜類+肉羹/煮</t>
    <phoneticPr fontId="4" type="noConversion"/>
  </si>
  <si>
    <t>火腿片/煮</t>
    <phoneticPr fontId="4" type="noConversion"/>
  </si>
  <si>
    <t>海帶結/煮</t>
    <phoneticPr fontId="4" type="noConversion"/>
  </si>
  <si>
    <t>開味排骨酥</t>
    <phoneticPr fontId="4" type="noConversion"/>
  </si>
  <si>
    <t>蘿蔔燒麵輪</t>
    <phoneticPr fontId="4" type="noConversion"/>
  </si>
  <si>
    <t>起司白醬</t>
    <phoneticPr fontId="4" type="noConversion"/>
  </si>
  <si>
    <t>鮮味花枝丸</t>
    <phoneticPr fontId="4" type="noConversion"/>
  </si>
  <si>
    <t>榨菜肉絲湯</t>
    <phoneticPr fontId="4" type="noConversion"/>
  </si>
  <si>
    <t>豬肉/燒</t>
    <phoneticPr fontId="4" type="noConversion"/>
  </si>
  <si>
    <t>蘿蔔+麵輪/煮</t>
    <phoneticPr fontId="4" type="noConversion"/>
  </si>
  <si>
    <t>洋芋+紅K/煮</t>
    <phoneticPr fontId="4" type="noConversion"/>
  </si>
  <si>
    <t>花枝丸/煮</t>
    <phoneticPr fontId="4" type="noConversion"/>
  </si>
  <si>
    <t>榨菜+肉絲/煮</t>
    <phoneticPr fontId="4" type="noConversion"/>
  </si>
  <si>
    <t>起司豬排</t>
    <phoneticPr fontId="4" type="noConversion"/>
  </si>
  <si>
    <t>油豆腐肉燥</t>
    <phoneticPr fontId="4" type="noConversion"/>
  </si>
  <si>
    <t>冬瓜丸子</t>
    <phoneticPr fontId="4" type="noConversion"/>
  </si>
  <si>
    <t>紅燒獅子頭</t>
    <phoneticPr fontId="4" type="noConversion"/>
  </si>
  <si>
    <t>玉米濃湯</t>
    <phoneticPr fontId="4" type="noConversion"/>
  </si>
  <si>
    <t>豬排/炸</t>
    <phoneticPr fontId="4" type="noConversion"/>
  </si>
  <si>
    <t>油豆腐+肉末/煮</t>
    <phoneticPr fontId="4" type="noConversion"/>
  </si>
  <si>
    <t>冬瓜+丸子/煮</t>
    <phoneticPr fontId="4" type="noConversion"/>
  </si>
  <si>
    <t>獅子頭/煮</t>
    <phoneticPr fontId="4" type="noConversion"/>
  </si>
  <si>
    <t>玉米+蛋+洋蔥/煮</t>
    <phoneticPr fontId="4" type="noConversion"/>
  </si>
  <si>
    <t>哈燒豬排</t>
    <phoneticPr fontId="4" type="noConversion"/>
  </si>
  <si>
    <t>茄汁燴蛋</t>
    <phoneticPr fontId="4" type="noConversion"/>
  </si>
  <si>
    <t>福菜筍干</t>
    <phoneticPr fontId="4" type="noConversion"/>
  </si>
  <si>
    <t>芋頭餅</t>
    <phoneticPr fontId="4" type="noConversion"/>
  </si>
  <si>
    <t>涼薯雞湯</t>
    <phoneticPr fontId="4" type="noConversion"/>
  </si>
  <si>
    <t>番茄+蛋/炒</t>
    <phoneticPr fontId="4" type="noConversion"/>
  </si>
  <si>
    <t>福菜+筍干/煮</t>
    <phoneticPr fontId="4" type="noConversion"/>
  </si>
  <si>
    <t>芋頭餅/炸</t>
    <phoneticPr fontId="4" type="noConversion"/>
  </si>
  <si>
    <t>涼薯+雞肉/煮</t>
    <phoneticPr fontId="4" type="noConversion"/>
  </si>
  <si>
    <t>椒鹽魚丁</t>
    <phoneticPr fontId="4" type="noConversion"/>
  </si>
  <si>
    <t>金菇扁蒲</t>
    <phoneticPr fontId="4" type="noConversion"/>
  </si>
  <si>
    <t>螞蟻上樹</t>
    <phoneticPr fontId="4" type="noConversion"/>
  </si>
  <si>
    <t>黑胡椒天婦羅</t>
    <phoneticPr fontId="4" type="noConversion"/>
  </si>
  <si>
    <t>芋香西谷米</t>
    <phoneticPr fontId="4" type="noConversion"/>
  </si>
  <si>
    <t>魚丁/燒</t>
    <phoneticPr fontId="4" type="noConversion"/>
  </si>
  <si>
    <t>冬粉+時蔬+絞肉/煮</t>
    <phoneticPr fontId="4" type="noConversion"/>
  </si>
  <si>
    <t>天婦羅/煮</t>
    <phoneticPr fontId="4" type="noConversion"/>
  </si>
  <si>
    <t>芋頭+西谷米/煮</t>
    <phoneticPr fontId="4" type="noConversion"/>
  </si>
  <si>
    <t>霸氣雞腿</t>
    <phoneticPr fontId="4" type="noConversion"/>
  </si>
  <si>
    <t>醬燒豆腐</t>
    <phoneticPr fontId="4" type="noConversion"/>
  </si>
  <si>
    <t>繽紛玉米</t>
    <phoneticPr fontId="4" type="noConversion"/>
  </si>
  <si>
    <t>滷汁米血糕</t>
    <phoneticPr fontId="4" type="noConversion"/>
  </si>
  <si>
    <t>雞腿/燒</t>
    <phoneticPr fontId="4" type="noConversion"/>
  </si>
  <si>
    <t>豆腐+絞肉/煮</t>
    <phoneticPr fontId="4" type="noConversion"/>
  </si>
  <si>
    <t>鐵路豬排</t>
    <phoneticPr fontId="4" type="noConversion"/>
  </si>
  <si>
    <t>白菜年糕</t>
    <phoneticPr fontId="4" type="noConversion"/>
  </si>
  <si>
    <t>菜圃肉茸</t>
    <phoneticPr fontId="4" type="noConversion"/>
  </si>
  <si>
    <t>黃金雞塊</t>
    <phoneticPr fontId="4" type="noConversion"/>
  </si>
  <si>
    <t>玉米蛋花湯</t>
    <phoneticPr fontId="4" type="noConversion"/>
  </si>
  <si>
    <t>大白菜+年糕/煮</t>
    <phoneticPr fontId="4" type="noConversion"/>
  </si>
  <si>
    <t>菜圃+紅K+絞肉/炒</t>
    <phoneticPr fontId="4" type="noConversion"/>
  </si>
  <si>
    <t>雞塊/炸</t>
    <phoneticPr fontId="4" type="noConversion"/>
  </si>
  <si>
    <t>玉米粒+蛋/煮</t>
    <phoneticPr fontId="4" type="noConversion"/>
  </si>
  <si>
    <t>招牌
炒飯</t>
    <phoneticPr fontId="4" type="noConversion"/>
  </si>
  <si>
    <t>卡啦雞腿堡</t>
    <phoneticPr fontId="4" type="noConversion"/>
  </si>
  <si>
    <t>日式蒸蛋</t>
    <phoneticPr fontId="4" type="noConversion"/>
  </si>
  <si>
    <t>塔味海茸</t>
    <phoneticPr fontId="4" type="noConversion"/>
  </si>
  <si>
    <t>糖醋甜不辣</t>
    <phoneticPr fontId="4" type="noConversion"/>
  </si>
  <si>
    <t>冬瓜排骨湯</t>
    <phoneticPr fontId="4" type="noConversion"/>
  </si>
  <si>
    <t>海茸/燒</t>
    <phoneticPr fontId="4" type="noConversion"/>
  </si>
  <si>
    <t>甜不辣條/煮</t>
    <phoneticPr fontId="4" type="noConversion"/>
  </si>
  <si>
    <t>冬瓜+排骨/煮</t>
    <phoneticPr fontId="4" type="noConversion"/>
  </si>
  <si>
    <t>糖醋排骨</t>
    <phoneticPr fontId="4" type="noConversion"/>
  </si>
  <si>
    <t>大溪豆干</t>
    <phoneticPr fontId="4" type="noConversion"/>
  </si>
  <si>
    <t>柴魚蘿蔔燒</t>
    <phoneticPr fontId="4" type="noConversion"/>
  </si>
  <si>
    <t>南瓜湯</t>
    <phoneticPr fontId="4" type="noConversion"/>
  </si>
  <si>
    <t>排骨/燒</t>
    <phoneticPr fontId="4" type="noConversion"/>
  </si>
  <si>
    <t>豆干/燒</t>
    <phoneticPr fontId="4" type="noConversion"/>
  </si>
  <si>
    <t>蘿蔔+紅K/煮</t>
    <phoneticPr fontId="4" type="noConversion"/>
  </si>
  <si>
    <t>南瓜/煮</t>
    <phoneticPr fontId="4" type="noConversion"/>
  </si>
  <si>
    <t>板燒雞排</t>
    <phoneticPr fontId="4" type="noConversion"/>
  </si>
  <si>
    <t>枸杞冬瓜</t>
    <phoneticPr fontId="4" type="noConversion"/>
  </si>
  <si>
    <t>沙茶素雞</t>
    <phoneticPr fontId="4" type="noConversion"/>
  </si>
  <si>
    <t>綠豆薏仁湯</t>
    <phoneticPr fontId="4" type="noConversion"/>
  </si>
  <si>
    <t>雞排/煮</t>
    <phoneticPr fontId="4" type="noConversion"/>
  </si>
  <si>
    <t>冬瓜/燒</t>
    <phoneticPr fontId="4" type="noConversion"/>
  </si>
  <si>
    <t>素雞/煮</t>
    <phoneticPr fontId="4" type="noConversion"/>
  </si>
  <si>
    <t>綠豆+薏仁/煮</t>
    <phoneticPr fontId="4" type="noConversion"/>
  </si>
  <si>
    <t>醋溜雞丁</t>
    <phoneticPr fontId="4" type="noConversion"/>
  </si>
  <si>
    <t>南洋咖哩</t>
    <phoneticPr fontId="4" type="noConversion"/>
  </si>
  <si>
    <t>百頁燒麵輪</t>
    <phoneticPr fontId="4" type="noConversion"/>
  </si>
  <si>
    <t>獅子頭</t>
    <phoneticPr fontId="4" type="noConversion"/>
  </si>
  <si>
    <t>薑香紫菜湯</t>
    <phoneticPr fontId="4" type="noConversion"/>
  </si>
  <si>
    <t>雞肉+洋蔥/煮</t>
    <phoneticPr fontId="4" type="noConversion"/>
  </si>
  <si>
    <t>洋芋+紅K/燒</t>
    <phoneticPr fontId="4" type="noConversion"/>
  </si>
  <si>
    <t>紫菜/煮</t>
    <phoneticPr fontId="4" type="noConversion"/>
  </si>
  <si>
    <t>大阪豬排</t>
    <phoneticPr fontId="4" type="noConversion"/>
  </si>
  <si>
    <t>蘿蔔黑輪</t>
    <phoneticPr fontId="4" type="noConversion"/>
  </si>
  <si>
    <t>番茄炒蛋</t>
    <phoneticPr fontId="4" type="noConversion"/>
  </si>
  <si>
    <t>地瓜條</t>
    <phoneticPr fontId="4" type="noConversion"/>
  </si>
  <si>
    <t>金針湯</t>
    <phoneticPr fontId="4" type="noConversion"/>
  </si>
  <si>
    <t>蘿蔔+黑輪片/炒</t>
    <phoneticPr fontId="4" type="noConversion"/>
  </si>
  <si>
    <t>地瓜條/炸</t>
    <phoneticPr fontId="4" type="noConversion"/>
  </si>
  <si>
    <t>金針/煮</t>
    <phoneticPr fontId="4" type="noConversion"/>
  </si>
  <si>
    <t>培根
炒飯</t>
    <phoneticPr fontId="4" type="noConversion"/>
  </si>
  <si>
    <t>雞腿定食</t>
    <phoneticPr fontId="4" type="noConversion"/>
  </si>
  <si>
    <t>黃瓜貢片</t>
    <phoneticPr fontId="4" type="noConversion"/>
  </si>
  <si>
    <t>雙色海絲</t>
    <phoneticPr fontId="4" type="noConversion"/>
  </si>
  <si>
    <t>風味三角腐</t>
    <phoneticPr fontId="4" type="noConversion"/>
  </si>
  <si>
    <t>蘿蔔丸子湯</t>
    <phoneticPr fontId="4" type="noConversion"/>
  </si>
  <si>
    <t>黃瓜+貢丸片/煮</t>
    <phoneticPr fontId="4" type="noConversion"/>
  </si>
  <si>
    <t>海帶絲+豆干絲/炒</t>
    <phoneticPr fontId="4" type="noConversion"/>
  </si>
  <si>
    <t>三角豆腐/煮</t>
    <phoneticPr fontId="4" type="noConversion"/>
  </si>
  <si>
    <t>蘿蔔+丸子/煮</t>
    <phoneticPr fontId="4" type="noConversion"/>
  </si>
  <si>
    <t>岩燒雞排</t>
    <phoneticPr fontId="4" type="noConversion"/>
  </si>
  <si>
    <t>干片小炒</t>
    <phoneticPr fontId="4" type="noConversion"/>
  </si>
  <si>
    <t>筍片鮮菇</t>
    <phoneticPr fontId="4" type="noConversion"/>
  </si>
  <si>
    <t>香酥蘿蔔糕</t>
    <phoneticPr fontId="4" type="noConversion"/>
  </si>
  <si>
    <t>黃瓜肉片湯</t>
    <phoneticPr fontId="4" type="noConversion"/>
  </si>
  <si>
    <t>豆干片+花生/炒</t>
    <phoneticPr fontId="4" type="noConversion"/>
  </si>
  <si>
    <t>筍片+菇類/煮</t>
    <phoneticPr fontId="4" type="noConversion"/>
  </si>
  <si>
    <t>蘿蔔糕/煮</t>
    <phoneticPr fontId="4" type="noConversion"/>
  </si>
  <si>
    <t>黃瓜+肉片/煮</t>
    <phoneticPr fontId="4" type="noConversion"/>
  </si>
  <si>
    <t>榨菜肉絲</t>
    <phoneticPr fontId="4" type="noConversion"/>
  </si>
  <si>
    <t>麻辣粉絲</t>
    <phoneticPr fontId="4" type="noConversion"/>
  </si>
  <si>
    <t>風味香腸</t>
    <phoneticPr fontId="4" type="noConversion"/>
  </si>
  <si>
    <t>燒仙草</t>
    <phoneticPr fontId="4" type="noConversion"/>
  </si>
  <si>
    <t>榨菜+肉絲/炒</t>
    <phoneticPr fontId="4" type="noConversion"/>
  </si>
  <si>
    <t>粉絲+時蔬+絞肉/煮</t>
    <phoneticPr fontId="4" type="noConversion"/>
  </si>
  <si>
    <t>香腸/煮</t>
    <phoneticPr fontId="4" type="noConversion"/>
  </si>
  <si>
    <t>仙草/煮</t>
    <phoneticPr fontId="4" type="noConversion"/>
  </si>
  <si>
    <t>煙燻雞翅</t>
    <phoneticPr fontId="4" type="noConversion"/>
  </si>
  <si>
    <t>玉米田蔥丁</t>
    <phoneticPr fontId="4" type="noConversion"/>
  </si>
  <si>
    <t>滷香四方塊</t>
    <phoneticPr fontId="4" type="noConversion"/>
  </si>
  <si>
    <t>海苔丸</t>
    <phoneticPr fontId="4" type="noConversion"/>
  </si>
  <si>
    <t>番茄蛋花湯</t>
    <phoneticPr fontId="4" type="noConversion"/>
  </si>
  <si>
    <t>雞翅/燒</t>
    <phoneticPr fontId="4" type="noConversion"/>
  </si>
  <si>
    <t>油豆腐/煮</t>
    <phoneticPr fontId="4" type="noConversion"/>
  </si>
  <si>
    <t>海苔丸/煮</t>
    <phoneticPr fontId="4" type="noConversion"/>
  </si>
  <si>
    <t>番茄+蛋/煮</t>
    <phoneticPr fontId="4" type="noConversion"/>
  </si>
  <si>
    <t>每周三附新鮮水果  水果每份60大卡</t>
    <phoneticPr fontId="4" type="noConversion"/>
  </si>
  <si>
    <t>金針菇+扁蒲/煮</t>
  </si>
  <si>
    <t>水晶餃</t>
    <phoneticPr fontId="4" type="noConversion"/>
  </si>
  <si>
    <t>水晶餃/煮</t>
    <phoneticPr fontId="4" type="noConversion"/>
  </si>
  <si>
    <t>遊龍鍋貼</t>
    <phoneticPr fontId="4" type="noConversion"/>
  </si>
  <si>
    <t>鍋貼/煎</t>
    <phoneticPr fontId="4" type="noConversion"/>
  </si>
  <si>
    <t>萬興達有限公司 104.11月 東安國中 合菜 菜單</t>
    <phoneticPr fontId="4" type="noConversion"/>
  </si>
  <si>
    <t>筍片鮮菇湯</t>
    <phoneticPr fontId="4" type="noConversion"/>
  </si>
  <si>
    <t>筍片+香菇/煮</t>
    <phoneticPr fontId="4" type="noConversion"/>
  </si>
  <si>
    <t>非基改玉米粒+蛋/炒</t>
    <phoneticPr fontId="4" type="noConversion"/>
  </si>
  <si>
    <t>非基改百頁豆腐/燒</t>
    <phoneticPr fontId="4" type="noConversion"/>
  </si>
  <si>
    <t>非基改玉米粒+毛豆+青豆仁/煮</t>
    <phoneticPr fontId="4" type="noConversion"/>
  </si>
  <si>
    <t>非基改百頁豆腐+麵輪/煮</t>
    <phoneticPr fontId="4" type="noConversion"/>
  </si>
  <si>
    <t>非基改玉米粒+洋蔥丁+紅K/炒</t>
    <phoneticPr fontId="4" type="noConversion"/>
  </si>
  <si>
    <t>花生腿丁</t>
    <phoneticPr fontId="4" type="noConversion"/>
  </si>
  <si>
    <t>非基改玉米粒+紅K+豌豆仁/煮</t>
    <phoneticPr fontId="4" type="noConversion"/>
  </si>
  <si>
    <t>非基改玉米粒+蛋/炒</t>
    <phoneticPr fontId="4" type="noConversion"/>
  </si>
  <si>
    <t>日期</t>
    <phoneticPr fontId="4" type="noConversion"/>
  </si>
  <si>
    <t>蔬食日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</si>
</sst>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m&quot;月&quot;d&quot;日&quot;"/>
    <numFmt numFmtId="178" formatCode="0_ "/>
  </numFmts>
  <fonts count="26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4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8"/>
      <name val="華康中圓體"/>
      <family val="3"/>
      <charset val="136"/>
    </font>
    <font>
      <sz val="8"/>
      <name val="華康中圓體(P)"/>
      <family val="2"/>
      <charset val="136"/>
    </font>
    <font>
      <sz val="11"/>
      <name val="華康中圓體"/>
      <family val="3"/>
      <charset val="136"/>
    </font>
    <font>
      <sz val="9"/>
      <name val="華康中圓體"/>
      <family val="3"/>
      <charset val="136"/>
    </font>
    <font>
      <sz val="12"/>
      <name val="華康中圓體"/>
      <family val="3"/>
      <charset val="136"/>
    </font>
    <font>
      <sz val="7"/>
      <name val="華康中圓體(P)"/>
      <family val="2"/>
      <charset val="136"/>
    </font>
    <font>
      <sz val="10"/>
      <name val="華康中圓體"/>
      <family val="3"/>
      <charset val="136"/>
    </font>
    <font>
      <sz val="18"/>
      <name val="華康中圓體"/>
      <family val="3"/>
      <charset val="136"/>
    </font>
    <font>
      <sz val="16"/>
      <name val="華康中圓體"/>
      <family val="3"/>
      <charset val="136"/>
    </font>
    <font>
      <sz val="8"/>
      <name val="新細明體"/>
      <family val="1"/>
      <charset val="136"/>
    </font>
    <font>
      <sz val="7"/>
      <name val="華康中圓體"/>
      <family val="3"/>
      <charset val="136"/>
    </font>
    <font>
      <sz val="7"/>
      <name val="新細明體"/>
      <family val="1"/>
      <charset val="136"/>
    </font>
    <font>
      <u/>
      <sz val="8"/>
      <name val="華康中圓體"/>
      <family val="3"/>
      <charset val="136"/>
    </font>
    <font>
      <b/>
      <sz val="13"/>
      <name val="華康中圓體"/>
      <family val="3"/>
      <charset val="136"/>
    </font>
    <font>
      <b/>
      <sz val="12"/>
      <name val="華康中圓體"/>
      <family val="3"/>
      <charset val="136"/>
    </font>
    <font>
      <sz val="8"/>
      <name val="華康中特圓體"/>
      <family val="3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22"/>
      <name val="華康中圓體"/>
      <family val="3"/>
      <charset val="136"/>
    </font>
    <font>
      <sz val="6"/>
      <name val="華康中圓體"/>
      <family val="3"/>
      <charset val="136"/>
    </font>
    <font>
      <sz val="14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2">
    <xf numFmtId="0" fontId="0" fillId="0" borderId="0" xfId="0">
      <alignment vertical="center"/>
    </xf>
    <xf numFmtId="0" fontId="5" fillId="0" borderId="2" xfId="1" applyFont="1" applyBorder="1" applyAlignment="1">
      <alignment horizontal="center" vertical="center"/>
    </xf>
    <xf numFmtId="0" fontId="1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177" fontId="11" fillId="0" borderId="7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14" fillId="0" borderId="0" xfId="1" applyFont="1">
      <alignment vertical="center"/>
    </xf>
    <xf numFmtId="176" fontId="8" fillId="2" borderId="10" xfId="1" applyNumberFormat="1" applyFont="1" applyFill="1" applyBorder="1" applyAlignment="1">
      <alignment horizontal="center" vertical="center"/>
    </xf>
    <xf numFmtId="176" fontId="11" fillId="0" borderId="11" xfId="1" applyNumberFormat="1" applyFont="1" applyBorder="1" applyAlignment="1">
      <alignment vertical="center"/>
    </xf>
    <xf numFmtId="177" fontId="9" fillId="0" borderId="11" xfId="1" applyNumberFormat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16" fillId="0" borderId="0" xfId="1" applyFont="1">
      <alignment vertical="center"/>
    </xf>
    <xf numFmtId="177" fontId="8" fillId="0" borderId="5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vertical="center"/>
    </xf>
    <xf numFmtId="0" fontId="15" fillId="0" borderId="13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7" fontId="8" fillId="0" borderId="7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176" fontId="8" fillId="0" borderId="7" xfId="1" applyNumberFormat="1" applyFont="1" applyBorder="1" applyAlignment="1">
      <alignment vertical="center"/>
    </xf>
    <xf numFmtId="0" fontId="15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176" fontId="8" fillId="0" borderId="15" xfId="1" applyNumberFormat="1" applyFont="1" applyFill="1" applyBorder="1" applyAlignment="1">
      <alignment horizontal="center" vertical="center"/>
    </xf>
    <xf numFmtId="176" fontId="8" fillId="0" borderId="16" xfId="1" applyNumberFormat="1" applyFont="1" applyBorder="1" applyAlignment="1">
      <alignment vertical="center"/>
    </xf>
    <xf numFmtId="177" fontId="9" fillId="0" borderId="16" xfId="1" applyNumberFormat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176" fontId="8" fillId="0" borderId="10" xfId="1" applyNumberFormat="1" applyFont="1" applyBorder="1" applyAlignment="1">
      <alignment vertical="center"/>
    </xf>
    <xf numFmtId="0" fontId="15" fillId="0" borderId="11" xfId="2" applyFont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6" fillId="0" borderId="0" xfId="1" applyFont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0" fillId="0" borderId="0" xfId="0" applyFont="1">
      <alignment vertical="center"/>
    </xf>
    <xf numFmtId="0" fontId="11" fillId="0" borderId="4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178" fontId="6" fillId="0" borderId="8" xfId="0" applyNumberFormat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 wrapText="1"/>
    </xf>
    <xf numFmtId="177" fontId="11" fillId="0" borderId="5" xfId="1" applyNumberFormat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 wrapText="1"/>
    </xf>
    <xf numFmtId="178" fontId="6" fillId="0" borderId="21" xfId="0" applyNumberFormat="1" applyFont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 wrapText="1"/>
    </xf>
    <xf numFmtId="176" fontId="11" fillId="0" borderId="7" xfId="1" applyNumberFormat="1" applyFont="1" applyBorder="1" applyAlignment="1">
      <alignment vertical="center"/>
    </xf>
    <xf numFmtId="0" fontId="24" fillId="0" borderId="11" xfId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11" fillId="0" borderId="16" xfId="1" applyNumberFormat="1" applyFont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178" fontId="6" fillId="0" borderId="22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center" vertical="center"/>
    </xf>
    <xf numFmtId="0" fontId="24" fillId="0" borderId="16" xfId="1" applyFont="1" applyFill="1" applyBorder="1" applyAlignment="1">
      <alignment horizontal="center" vertical="center"/>
    </xf>
    <xf numFmtId="0" fontId="25" fillId="0" borderId="5" xfId="1" applyFont="1" applyBorder="1" applyAlignment="1">
      <alignment horizontal="center" vertical="center" wrapText="1"/>
    </xf>
    <xf numFmtId="176" fontId="9" fillId="0" borderId="16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9" fillId="0" borderId="4" xfId="1" applyFont="1" applyBorder="1" applyAlignment="1">
      <alignment horizontal="center" vertical="center"/>
    </xf>
    <xf numFmtId="177" fontId="9" fillId="0" borderId="11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176" fontId="9" fillId="2" borderId="10" xfId="1" applyNumberFormat="1" applyFont="1" applyFill="1" applyBorder="1" applyAlignment="1">
      <alignment horizontal="center" vertical="center"/>
    </xf>
  </cellXfs>
  <cellStyles count="9">
    <cellStyle name="一般" xfId="0" builtinId="0"/>
    <cellStyle name="一般 2" xfId="3"/>
    <cellStyle name="一般 2 2_102.4月各校_5月各校4.17(landy)" xfId="4"/>
    <cellStyle name="一般 3" xfId="5"/>
    <cellStyle name="一般 4" xfId="6"/>
    <cellStyle name="一般 5" xfId="7"/>
    <cellStyle name="一般 6" xfId="8"/>
    <cellStyle name="一般 7" xfId="2"/>
    <cellStyle name="一般_9月菜單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view="pageBreakPreview" topLeftCell="A10" zoomScale="80" zoomScaleNormal="100" zoomScaleSheetLayoutView="80" workbookViewId="0">
      <selection activeCell="D13" sqref="D13"/>
    </sheetView>
  </sheetViews>
  <sheetFormatPr defaultRowHeight="19.5"/>
  <cols>
    <col min="1" max="1" width="6.5" style="107" customWidth="1"/>
    <col min="2" max="2" width="4.125" style="108" customWidth="1"/>
    <col min="3" max="3" width="8.625" style="109" customWidth="1"/>
    <col min="4" max="4" width="21.625" style="110" customWidth="1"/>
    <col min="5" max="5" width="19.5" style="110" customWidth="1"/>
    <col min="6" max="6" width="17.5" style="110" customWidth="1"/>
    <col min="7" max="7" width="4" style="111" customWidth="1"/>
    <col min="8" max="8" width="16.5" style="110" customWidth="1"/>
    <col min="9" max="9" width="5.375" style="111" customWidth="1"/>
    <col min="10" max="13" width="4" style="112" customWidth="1"/>
    <col min="14" max="14" width="4.875" style="112" customWidth="1"/>
    <col min="15" max="16384" width="9" style="2"/>
  </cols>
  <sheetData>
    <row r="1" spans="1:14" ht="35.25" customHeight="1">
      <c r="A1" s="146" t="s">
        <v>400</v>
      </c>
      <c r="B1" s="147"/>
      <c r="C1" s="147"/>
      <c r="D1" s="147"/>
      <c r="E1" s="147"/>
      <c r="F1" s="147"/>
      <c r="G1" s="147"/>
      <c r="H1" s="147"/>
      <c r="I1" s="1"/>
      <c r="J1" s="148" t="s">
        <v>0</v>
      </c>
      <c r="K1" s="149"/>
      <c r="L1" s="149"/>
      <c r="M1" s="149"/>
      <c r="N1" s="150"/>
    </row>
    <row r="2" spans="1:14" s="10" customFormat="1" ht="30.75" customHeight="1">
      <c r="A2" s="3" t="s">
        <v>1</v>
      </c>
      <c r="B2" s="4" t="s">
        <v>2</v>
      </c>
      <c r="C2" s="5" t="s">
        <v>3</v>
      </c>
      <c r="D2" s="5" t="s">
        <v>4</v>
      </c>
      <c r="E2" s="151" t="s">
        <v>5</v>
      </c>
      <c r="F2" s="151"/>
      <c r="G2" s="151"/>
      <c r="H2" s="5" t="s">
        <v>6</v>
      </c>
      <c r="I2" s="7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9" t="s">
        <v>12</v>
      </c>
    </row>
    <row r="3" spans="1:14" s="23" customFormat="1" ht="30" customHeight="1">
      <c r="A3" s="11">
        <v>42310</v>
      </c>
      <c r="B3" s="12" t="s">
        <v>13</v>
      </c>
      <c r="C3" s="13" t="s">
        <v>14</v>
      </c>
      <c r="D3" s="14" t="s">
        <v>15</v>
      </c>
      <c r="E3" s="15" t="s">
        <v>16</v>
      </c>
      <c r="F3" s="16" t="s">
        <v>17</v>
      </c>
      <c r="G3" s="17" t="s">
        <v>18</v>
      </c>
      <c r="H3" s="18" t="s">
        <v>19</v>
      </c>
      <c r="I3" s="7"/>
      <c r="J3" s="19">
        <v>6.6</v>
      </c>
      <c r="K3" s="20">
        <v>2.5</v>
      </c>
      <c r="L3" s="21">
        <v>2.1</v>
      </c>
      <c r="M3" s="20">
        <v>2.7</v>
      </c>
      <c r="N3" s="22">
        <f>(J3*70)+(K3*75)+(L3*25)+(M3*45)</f>
        <v>823.5</v>
      </c>
    </row>
    <row r="4" spans="1:14" s="33" customFormat="1" ht="15" customHeight="1">
      <c r="A4" s="24" t="s">
        <v>20</v>
      </c>
      <c r="B4" s="25"/>
      <c r="C4" s="26"/>
      <c r="D4" s="27" t="s">
        <v>21</v>
      </c>
      <c r="E4" s="28" t="s">
        <v>403</v>
      </c>
      <c r="F4" s="29" t="s">
        <v>22</v>
      </c>
      <c r="G4" s="30"/>
      <c r="H4" s="31" t="s">
        <v>23</v>
      </c>
      <c r="I4" s="32"/>
      <c r="J4" s="19"/>
      <c r="K4" s="20"/>
      <c r="L4" s="21"/>
      <c r="M4" s="20"/>
      <c r="N4" s="22"/>
    </row>
    <row r="5" spans="1:14" ht="30" customHeight="1">
      <c r="A5" s="11">
        <v>42311</v>
      </c>
      <c r="B5" s="34" t="s">
        <v>24</v>
      </c>
      <c r="C5" s="13" t="s">
        <v>14</v>
      </c>
      <c r="D5" s="16" t="s">
        <v>25</v>
      </c>
      <c r="E5" s="15" t="s">
        <v>26</v>
      </c>
      <c r="F5" s="16" t="s">
        <v>27</v>
      </c>
      <c r="G5" s="17" t="s">
        <v>28</v>
      </c>
      <c r="H5" s="18" t="s">
        <v>29</v>
      </c>
      <c r="I5" s="7"/>
      <c r="J5" s="35">
        <v>6.6</v>
      </c>
      <c r="K5" s="36">
        <v>2.6</v>
      </c>
      <c r="L5" s="37">
        <v>2.2000000000000002</v>
      </c>
      <c r="M5" s="36">
        <v>2.8</v>
      </c>
      <c r="N5" s="38">
        <f>(J5*70)+(K5*75)+(L5*25)+(M5*45)</f>
        <v>838</v>
      </c>
    </row>
    <row r="6" spans="1:14" s="33" customFormat="1" ht="15" customHeight="1">
      <c r="A6" s="39"/>
      <c r="B6" s="40"/>
      <c r="C6" s="26"/>
      <c r="D6" s="31" t="s">
        <v>30</v>
      </c>
      <c r="E6" s="41" t="s">
        <v>31</v>
      </c>
      <c r="F6" s="29" t="s">
        <v>32</v>
      </c>
      <c r="G6" s="30"/>
      <c r="H6" s="42" t="s">
        <v>33</v>
      </c>
      <c r="I6" s="43"/>
      <c r="J6" s="44"/>
      <c r="K6" s="45"/>
      <c r="L6" s="46"/>
      <c r="M6" s="45"/>
      <c r="N6" s="47"/>
    </row>
    <row r="7" spans="1:14" ht="30" customHeight="1">
      <c r="A7" s="11">
        <v>42312</v>
      </c>
      <c r="B7" s="48" t="s">
        <v>34</v>
      </c>
      <c r="C7" s="144" t="s">
        <v>35</v>
      </c>
      <c r="D7" s="49" t="s">
        <v>36</v>
      </c>
      <c r="E7" s="50" t="s">
        <v>37</v>
      </c>
      <c r="F7" s="50" t="s">
        <v>38</v>
      </c>
      <c r="G7" s="17" t="s">
        <v>39</v>
      </c>
      <c r="H7" s="18" t="s">
        <v>40</v>
      </c>
      <c r="I7" s="7" t="s">
        <v>41</v>
      </c>
      <c r="J7" s="19">
        <v>6.5</v>
      </c>
      <c r="K7" s="20">
        <v>2.7</v>
      </c>
      <c r="L7" s="21">
        <v>2.2999999999999998</v>
      </c>
      <c r="M7" s="20">
        <v>2.7</v>
      </c>
      <c r="N7" s="22">
        <f>(J7*70)+(K7*75)+(L7*25)+(M7*45)</f>
        <v>836.5</v>
      </c>
    </row>
    <row r="8" spans="1:14" s="33" customFormat="1" ht="15" customHeight="1">
      <c r="A8" s="39"/>
      <c r="B8" s="51"/>
      <c r="C8" s="152"/>
      <c r="D8" s="52" t="s">
        <v>42</v>
      </c>
      <c r="E8" s="29" t="s">
        <v>43</v>
      </c>
      <c r="F8" s="29" t="s">
        <v>44</v>
      </c>
      <c r="G8" s="53"/>
      <c r="H8" s="31" t="s">
        <v>45</v>
      </c>
      <c r="I8" s="43"/>
      <c r="J8" s="44"/>
      <c r="K8" s="45"/>
      <c r="L8" s="46"/>
      <c r="M8" s="45"/>
      <c r="N8" s="47"/>
    </row>
    <row r="9" spans="1:14" ht="30" customHeight="1">
      <c r="A9" s="11">
        <v>42313</v>
      </c>
      <c r="B9" s="34" t="s">
        <v>46</v>
      </c>
      <c r="C9" s="13" t="s">
        <v>14</v>
      </c>
      <c r="D9" s="50" t="s">
        <v>47</v>
      </c>
      <c r="E9" s="54" t="s">
        <v>48</v>
      </c>
      <c r="F9" s="55" t="s">
        <v>49</v>
      </c>
      <c r="G9" s="17" t="s">
        <v>28</v>
      </c>
      <c r="H9" s="56" t="s">
        <v>50</v>
      </c>
      <c r="I9" s="57"/>
      <c r="J9" s="19">
        <v>6.5</v>
      </c>
      <c r="K9" s="20">
        <v>2.7</v>
      </c>
      <c r="L9" s="21">
        <v>2.4</v>
      </c>
      <c r="M9" s="20">
        <v>2.7</v>
      </c>
      <c r="N9" s="22">
        <f>(J9*70)+(K9*75)+(L9*25)+(M9*45)</f>
        <v>839</v>
      </c>
    </row>
    <row r="10" spans="1:14" s="33" customFormat="1" ht="15" customHeight="1">
      <c r="A10" s="39"/>
      <c r="B10" s="40"/>
      <c r="C10" s="26"/>
      <c r="D10" s="29" t="s">
        <v>51</v>
      </c>
      <c r="E10" s="29" t="s">
        <v>52</v>
      </c>
      <c r="F10" s="58" t="s">
        <v>53</v>
      </c>
      <c r="G10" s="30"/>
      <c r="H10" s="42" t="s">
        <v>54</v>
      </c>
      <c r="I10" s="59"/>
      <c r="J10" s="44"/>
      <c r="K10" s="45"/>
      <c r="L10" s="46"/>
      <c r="M10" s="45"/>
      <c r="N10" s="47"/>
    </row>
    <row r="11" spans="1:14" ht="30" customHeight="1">
      <c r="A11" s="11">
        <v>42314</v>
      </c>
      <c r="B11" s="34" t="s">
        <v>55</v>
      </c>
      <c r="C11" s="13" t="s">
        <v>56</v>
      </c>
      <c r="D11" s="16" t="s">
        <v>57</v>
      </c>
      <c r="E11" s="60" t="s">
        <v>58</v>
      </c>
      <c r="F11" s="50" t="s">
        <v>59</v>
      </c>
      <c r="G11" s="17" t="s">
        <v>28</v>
      </c>
      <c r="H11" s="61" t="s">
        <v>60</v>
      </c>
      <c r="I11" s="7"/>
      <c r="J11" s="62">
        <v>6.6</v>
      </c>
      <c r="K11" s="63">
        <v>2.5</v>
      </c>
      <c r="L11" s="64">
        <v>2</v>
      </c>
      <c r="M11" s="63">
        <v>2.5</v>
      </c>
      <c r="N11" s="65">
        <f>(J11*70)+(K11*75)+(L11*25)+(M11*45)</f>
        <v>812</v>
      </c>
    </row>
    <row r="12" spans="1:14" s="33" customFormat="1" ht="15" customHeight="1" thickBot="1">
      <c r="A12" s="66"/>
      <c r="B12" s="67"/>
      <c r="C12" s="68"/>
      <c r="D12" s="69" t="s">
        <v>61</v>
      </c>
      <c r="E12" s="70" t="s">
        <v>62</v>
      </c>
      <c r="F12" s="71" t="s">
        <v>63</v>
      </c>
      <c r="G12" s="72"/>
      <c r="H12" s="73" t="s">
        <v>64</v>
      </c>
      <c r="I12" s="74"/>
      <c r="J12" s="75"/>
      <c r="K12" s="76"/>
      <c r="L12" s="77"/>
      <c r="M12" s="76"/>
      <c r="N12" s="78"/>
    </row>
    <row r="13" spans="1:14" ht="30" customHeight="1">
      <c r="A13" s="39">
        <v>42317</v>
      </c>
      <c r="B13" s="48" t="s">
        <v>13</v>
      </c>
      <c r="C13" s="13" t="s">
        <v>14</v>
      </c>
      <c r="D13" s="49" t="s">
        <v>65</v>
      </c>
      <c r="E13" s="55" t="s">
        <v>66</v>
      </c>
      <c r="F13" s="54" t="s">
        <v>67</v>
      </c>
      <c r="G13" s="17" t="s">
        <v>18</v>
      </c>
      <c r="H13" s="56" t="s">
        <v>68</v>
      </c>
      <c r="I13" s="79"/>
      <c r="J13" s="80">
        <v>6.6</v>
      </c>
      <c r="K13" s="81">
        <v>2.6</v>
      </c>
      <c r="L13" s="82">
        <v>2.4</v>
      </c>
      <c r="M13" s="81">
        <v>2.6</v>
      </c>
      <c r="N13" s="83">
        <f>(J13*70)+(K13*75)+(L13*25)+(M13*45)</f>
        <v>834</v>
      </c>
    </row>
    <row r="14" spans="1:14" s="33" customFormat="1" ht="15" customHeight="1">
      <c r="A14" s="39"/>
      <c r="B14" s="40"/>
      <c r="C14" s="26"/>
      <c r="D14" s="31" t="s">
        <v>69</v>
      </c>
      <c r="E14" s="41" t="s">
        <v>70</v>
      </c>
      <c r="F14" s="29" t="s">
        <v>404</v>
      </c>
      <c r="G14" s="30"/>
      <c r="H14" s="31" t="s">
        <v>71</v>
      </c>
      <c r="I14" s="84"/>
      <c r="J14" s="19"/>
      <c r="K14" s="20"/>
      <c r="L14" s="21"/>
      <c r="M14" s="20"/>
      <c r="N14" s="22"/>
    </row>
    <row r="15" spans="1:14" ht="30" customHeight="1">
      <c r="A15" s="11">
        <v>42318</v>
      </c>
      <c r="B15" s="34" t="s">
        <v>24</v>
      </c>
      <c r="C15" s="13" t="s">
        <v>14</v>
      </c>
      <c r="D15" s="49" t="s">
        <v>72</v>
      </c>
      <c r="E15" s="50" t="s">
        <v>73</v>
      </c>
      <c r="F15" s="60" t="s">
        <v>74</v>
      </c>
      <c r="G15" s="17" t="s">
        <v>28</v>
      </c>
      <c r="H15" s="18" t="s">
        <v>75</v>
      </c>
      <c r="I15" s="7"/>
      <c r="J15" s="35">
        <v>6.7</v>
      </c>
      <c r="K15" s="36">
        <v>2.5</v>
      </c>
      <c r="L15" s="37">
        <v>2.4</v>
      </c>
      <c r="M15" s="36">
        <v>2.8</v>
      </c>
      <c r="N15" s="38">
        <f>(J15*70)+(K15*75)+(L15*25)+(M15*45)</f>
        <v>842.5</v>
      </c>
    </row>
    <row r="16" spans="1:14" s="33" customFormat="1" ht="15" customHeight="1">
      <c r="A16" s="39"/>
      <c r="B16" s="40"/>
      <c r="C16" s="26"/>
      <c r="D16" s="31" t="s">
        <v>76</v>
      </c>
      <c r="E16" s="29" t="s">
        <v>77</v>
      </c>
      <c r="F16" s="41" t="s">
        <v>78</v>
      </c>
      <c r="G16" s="30"/>
      <c r="H16" s="85" t="s">
        <v>79</v>
      </c>
      <c r="I16" s="43"/>
      <c r="J16" s="44"/>
      <c r="K16" s="45"/>
      <c r="L16" s="46"/>
      <c r="M16" s="45"/>
      <c r="N16" s="47"/>
    </row>
    <row r="17" spans="1:16" ht="30" customHeight="1">
      <c r="A17" s="11">
        <v>42319</v>
      </c>
      <c r="B17" s="86" t="s">
        <v>34</v>
      </c>
      <c r="C17" s="144" t="s">
        <v>80</v>
      </c>
      <c r="D17" s="16" t="s">
        <v>81</v>
      </c>
      <c r="E17" s="55" t="s">
        <v>82</v>
      </c>
      <c r="F17" s="50" t="s">
        <v>83</v>
      </c>
      <c r="G17" s="17" t="s">
        <v>39</v>
      </c>
      <c r="H17" s="87" t="s">
        <v>84</v>
      </c>
      <c r="I17" s="7" t="s">
        <v>41</v>
      </c>
      <c r="J17" s="35">
        <v>6.6</v>
      </c>
      <c r="K17" s="36">
        <v>2.5</v>
      </c>
      <c r="L17" s="37">
        <v>2.2000000000000002</v>
      </c>
      <c r="M17" s="36">
        <v>2.9</v>
      </c>
      <c r="N17" s="38">
        <f>(J17*70)+(K17*75)+(L17*25)+(M17*45)</f>
        <v>835</v>
      </c>
    </row>
    <row r="18" spans="1:16" s="33" customFormat="1" ht="15" customHeight="1">
      <c r="A18" s="39"/>
      <c r="B18" s="88"/>
      <c r="C18" s="152"/>
      <c r="D18" s="31" t="s">
        <v>85</v>
      </c>
      <c r="E18" s="41" t="s">
        <v>86</v>
      </c>
      <c r="F18" s="29" t="s">
        <v>87</v>
      </c>
      <c r="G18" s="53"/>
      <c r="H18" s="89" t="s">
        <v>88</v>
      </c>
      <c r="I18" s="43"/>
      <c r="J18" s="44"/>
      <c r="K18" s="45"/>
      <c r="L18" s="46"/>
      <c r="M18" s="45"/>
      <c r="N18" s="47"/>
    </row>
    <row r="19" spans="1:16" ht="30" customHeight="1">
      <c r="A19" s="11">
        <v>42320</v>
      </c>
      <c r="B19" s="34" t="s">
        <v>46</v>
      </c>
      <c r="C19" s="13" t="s">
        <v>14</v>
      </c>
      <c r="D19" s="14" t="s">
        <v>89</v>
      </c>
      <c r="E19" s="50" t="s">
        <v>90</v>
      </c>
      <c r="F19" s="55" t="s">
        <v>91</v>
      </c>
      <c r="G19" s="17" t="s">
        <v>28</v>
      </c>
      <c r="H19" s="56" t="s">
        <v>92</v>
      </c>
      <c r="I19" s="57"/>
      <c r="J19" s="35">
        <v>6.6</v>
      </c>
      <c r="K19" s="36">
        <v>2.7</v>
      </c>
      <c r="L19" s="37">
        <v>2.5</v>
      </c>
      <c r="M19" s="36">
        <v>2.6</v>
      </c>
      <c r="N19" s="38">
        <f>(J19*70)+(K19*75)+(L19*25)+(M19*45)</f>
        <v>844</v>
      </c>
      <c r="P19" s="90"/>
    </row>
    <row r="20" spans="1:16" s="33" customFormat="1" ht="15" customHeight="1">
      <c r="A20" s="39"/>
      <c r="B20" s="40"/>
      <c r="C20" s="26"/>
      <c r="D20" s="27" t="s">
        <v>76</v>
      </c>
      <c r="E20" s="29" t="s">
        <v>93</v>
      </c>
      <c r="F20" s="41" t="s">
        <v>94</v>
      </c>
      <c r="G20" s="30"/>
      <c r="H20" s="31" t="s">
        <v>95</v>
      </c>
      <c r="I20" s="59"/>
      <c r="J20" s="44"/>
      <c r="K20" s="45"/>
      <c r="L20" s="46"/>
      <c r="M20" s="45"/>
      <c r="N20" s="47"/>
      <c r="P20" s="91"/>
    </row>
    <row r="21" spans="1:16" ht="30" customHeight="1">
      <c r="A21" s="11">
        <v>42321</v>
      </c>
      <c r="B21" s="34" t="s">
        <v>55</v>
      </c>
      <c r="C21" s="144" t="s">
        <v>96</v>
      </c>
      <c r="D21" s="16" t="s">
        <v>97</v>
      </c>
      <c r="E21" s="50" t="s">
        <v>98</v>
      </c>
      <c r="F21" s="16" t="s">
        <v>99</v>
      </c>
      <c r="G21" s="17" t="s">
        <v>28</v>
      </c>
      <c r="H21" s="18" t="s">
        <v>100</v>
      </c>
      <c r="I21" s="7"/>
      <c r="J21" s="92">
        <v>6.5</v>
      </c>
      <c r="K21" s="93">
        <v>2.5</v>
      </c>
      <c r="L21" s="94">
        <v>2.4</v>
      </c>
      <c r="M21" s="93">
        <v>2.5</v>
      </c>
      <c r="N21" s="95">
        <f>(J21*70)+(K21*75)+(L21*25)+(M21*45)</f>
        <v>815</v>
      </c>
      <c r="P21" s="55"/>
    </row>
    <row r="22" spans="1:16" s="33" customFormat="1" ht="15" customHeight="1" thickBot="1">
      <c r="A22" s="66"/>
      <c r="B22" s="67"/>
      <c r="C22" s="145"/>
      <c r="D22" s="69" t="s">
        <v>101</v>
      </c>
      <c r="E22" s="71" t="s">
        <v>102</v>
      </c>
      <c r="F22" s="69" t="s">
        <v>103</v>
      </c>
      <c r="G22" s="72"/>
      <c r="H22" s="96" t="s">
        <v>104</v>
      </c>
      <c r="I22" s="74"/>
      <c r="J22" s="75"/>
      <c r="K22" s="76"/>
      <c r="L22" s="77"/>
      <c r="M22" s="76"/>
      <c r="N22" s="78"/>
      <c r="P22" s="58"/>
    </row>
    <row r="23" spans="1:16" ht="30" customHeight="1">
      <c r="A23" s="39">
        <v>42324</v>
      </c>
      <c r="B23" s="48" t="s">
        <v>13</v>
      </c>
      <c r="C23" s="13" t="s">
        <v>14</v>
      </c>
      <c r="D23" s="14" t="s">
        <v>105</v>
      </c>
      <c r="E23" s="55" t="s">
        <v>106</v>
      </c>
      <c r="F23" s="54" t="s">
        <v>107</v>
      </c>
      <c r="G23" s="17" t="s">
        <v>18</v>
      </c>
      <c r="H23" s="97" t="s">
        <v>401</v>
      </c>
      <c r="I23" s="98"/>
      <c r="J23" s="19">
        <v>6.6</v>
      </c>
      <c r="K23" s="20">
        <v>2.6</v>
      </c>
      <c r="L23" s="21">
        <v>2.4</v>
      </c>
      <c r="M23" s="20">
        <v>2.5</v>
      </c>
      <c r="N23" s="22">
        <f>(J23*70)+(K23*75)+(L23*25)+(M23*45)</f>
        <v>829.5</v>
      </c>
      <c r="P23" s="90"/>
    </row>
    <row r="24" spans="1:16" s="33" customFormat="1" ht="15" customHeight="1">
      <c r="A24" s="39"/>
      <c r="B24" s="40"/>
      <c r="C24" s="26"/>
      <c r="D24" s="27" t="s">
        <v>108</v>
      </c>
      <c r="E24" s="41" t="s">
        <v>109</v>
      </c>
      <c r="F24" s="29" t="s">
        <v>405</v>
      </c>
      <c r="G24" s="30"/>
      <c r="H24" s="29" t="s">
        <v>402</v>
      </c>
      <c r="I24" s="79"/>
      <c r="J24" s="19"/>
      <c r="K24" s="20"/>
      <c r="L24" s="21"/>
      <c r="M24" s="20"/>
      <c r="N24" s="22"/>
    </row>
    <row r="25" spans="1:16" ht="30" customHeight="1">
      <c r="A25" s="11">
        <v>42325</v>
      </c>
      <c r="B25" s="34" t="s">
        <v>24</v>
      </c>
      <c r="C25" s="13" t="s">
        <v>14</v>
      </c>
      <c r="D25" s="16" t="s">
        <v>110</v>
      </c>
      <c r="E25" s="60" t="s">
        <v>111</v>
      </c>
      <c r="F25" s="50" t="s">
        <v>112</v>
      </c>
      <c r="G25" s="17" t="s">
        <v>28</v>
      </c>
      <c r="H25" s="18" t="s">
        <v>113</v>
      </c>
      <c r="I25" s="7"/>
      <c r="J25" s="35">
        <v>6.7</v>
      </c>
      <c r="K25" s="36">
        <v>2.5</v>
      </c>
      <c r="L25" s="37">
        <v>2.5</v>
      </c>
      <c r="M25" s="36">
        <v>2.7</v>
      </c>
      <c r="N25" s="38">
        <f>(J25*70)+(K25*75)+(L25*25)+(M25*45)</f>
        <v>840.5</v>
      </c>
    </row>
    <row r="26" spans="1:16" s="33" customFormat="1" ht="15" customHeight="1">
      <c r="A26" s="39"/>
      <c r="B26" s="40"/>
      <c r="C26" s="26"/>
      <c r="D26" s="31" t="s">
        <v>30</v>
      </c>
      <c r="E26" s="41" t="s">
        <v>114</v>
      </c>
      <c r="F26" s="29" t="s">
        <v>115</v>
      </c>
      <c r="G26" s="30"/>
      <c r="H26" s="31" t="s">
        <v>116</v>
      </c>
      <c r="I26" s="43"/>
      <c r="J26" s="44"/>
      <c r="K26" s="45"/>
      <c r="L26" s="46"/>
      <c r="M26" s="45"/>
      <c r="N26" s="47"/>
    </row>
    <row r="27" spans="1:16" ht="30" customHeight="1">
      <c r="A27" s="11">
        <v>42326</v>
      </c>
      <c r="B27" s="48" t="s">
        <v>34</v>
      </c>
      <c r="C27" s="144" t="s">
        <v>117</v>
      </c>
      <c r="D27" s="49" t="s">
        <v>118</v>
      </c>
      <c r="E27" s="55" t="s">
        <v>119</v>
      </c>
      <c r="F27" s="54" t="s">
        <v>120</v>
      </c>
      <c r="G27" s="17" t="s">
        <v>39</v>
      </c>
      <c r="H27" s="56" t="s">
        <v>121</v>
      </c>
      <c r="I27" s="7" t="s">
        <v>41</v>
      </c>
      <c r="J27" s="19">
        <v>6.6</v>
      </c>
      <c r="K27" s="20">
        <v>2.5</v>
      </c>
      <c r="L27" s="21">
        <v>2.2999999999999998</v>
      </c>
      <c r="M27" s="20">
        <v>2.8</v>
      </c>
      <c r="N27" s="22">
        <f>(J27*70)+(K27*75)+(L27*25)+(M27*45)</f>
        <v>833</v>
      </c>
    </row>
    <row r="28" spans="1:16" s="33" customFormat="1" ht="15" customHeight="1">
      <c r="A28" s="39"/>
      <c r="B28" s="51"/>
      <c r="C28" s="152"/>
      <c r="D28" s="52" t="s">
        <v>42</v>
      </c>
      <c r="E28" s="41" t="s">
        <v>122</v>
      </c>
      <c r="F28" s="29" t="s">
        <v>123</v>
      </c>
      <c r="G28" s="53"/>
      <c r="H28" s="99" t="s">
        <v>124</v>
      </c>
      <c r="I28" s="43"/>
      <c r="J28" s="44"/>
      <c r="K28" s="45"/>
      <c r="L28" s="46"/>
      <c r="M28" s="45"/>
      <c r="N28" s="47"/>
    </row>
    <row r="29" spans="1:16" ht="30" customHeight="1">
      <c r="A29" s="11">
        <v>42327</v>
      </c>
      <c r="B29" s="34" t="s">
        <v>46</v>
      </c>
      <c r="C29" s="13" t="s">
        <v>14</v>
      </c>
      <c r="D29" s="50" t="s">
        <v>125</v>
      </c>
      <c r="E29" s="60" t="s">
        <v>126</v>
      </c>
      <c r="F29" s="50" t="s">
        <v>127</v>
      </c>
      <c r="G29" s="17" t="s">
        <v>28</v>
      </c>
      <c r="H29" s="56" t="s">
        <v>128</v>
      </c>
      <c r="I29" s="57"/>
      <c r="J29" s="35">
        <v>6.7</v>
      </c>
      <c r="K29" s="36">
        <v>2.4</v>
      </c>
      <c r="L29" s="37">
        <v>2.2000000000000002</v>
      </c>
      <c r="M29" s="36">
        <v>2.7</v>
      </c>
      <c r="N29" s="38">
        <f>(J29*70)+(K29*75)+(L29*25)+(M29*45)</f>
        <v>825.5</v>
      </c>
      <c r="P29" s="90"/>
    </row>
    <row r="30" spans="1:16" s="33" customFormat="1" ht="15" customHeight="1">
      <c r="A30" s="39"/>
      <c r="B30" s="40"/>
      <c r="C30" s="26"/>
      <c r="D30" s="29" t="s">
        <v>129</v>
      </c>
      <c r="E30" s="41" t="s">
        <v>130</v>
      </c>
      <c r="F30" s="29" t="s">
        <v>131</v>
      </c>
      <c r="G30" s="30"/>
      <c r="H30" s="42" t="s">
        <v>132</v>
      </c>
      <c r="I30" s="59"/>
      <c r="J30" s="44"/>
      <c r="K30" s="45"/>
      <c r="L30" s="46"/>
      <c r="M30" s="45"/>
      <c r="N30" s="47"/>
      <c r="P30" s="91"/>
    </row>
    <row r="31" spans="1:16" ht="30" customHeight="1">
      <c r="A31" s="11">
        <v>42328</v>
      </c>
      <c r="B31" s="34" t="s">
        <v>55</v>
      </c>
      <c r="C31" s="144" t="s">
        <v>133</v>
      </c>
      <c r="D31" s="16" t="s">
        <v>134</v>
      </c>
      <c r="E31" s="50" t="s">
        <v>135</v>
      </c>
      <c r="F31" s="16" t="s">
        <v>136</v>
      </c>
      <c r="G31" s="17" t="s">
        <v>28</v>
      </c>
      <c r="H31" s="61" t="s">
        <v>137</v>
      </c>
      <c r="I31" s="7"/>
      <c r="J31" s="35">
        <v>6.6</v>
      </c>
      <c r="K31" s="36">
        <v>2.4</v>
      </c>
      <c r="L31" s="37">
        <v>2.4</v>
      </c>
      <c r="M31" s="36">
        <v>2.6</v>
      </c>
      <c r="N31" s="38">
        <f>(J31*70)+(K31*75)+(L31*25)+(M31*45)</f>
        <v>819</v>
      </c>
      <c r="P31" s="100"/>
    </row>
    <row r="32" spans="1:16" s="33" customFormat="1" ht="15" customHeight="1" thickBot="1">
      <c r="A32" s="66"/>
      <c r="B32" s="67"/>
      <c r="C32" s="153"/>
      <c r="D32" s="69" t="s">
        <v>138</v>
      </c>
      <c r="E32" s="71" t="s">
        <v>139</v>
      </c>
      <c r="F32" s="69" t="s">
        <v>140</v>
      </c>
      <c r="G32" s="72"/>
      <c r="H32" s="69" t="s">
        <v>141</v>
      </c>
      <c r="I32" s="74"/>
      <c r="J32" s="75"/>
      <c r="K32" s="76"/>
      <c r="L32" s="77"/>
      <c r="M32" s="76"/>
      <c r="N32" s="78"/>
      <c r="P32" s="102"/>
    </row>
    <row r="33" spans="1:16" ht="30" customHeight="1">
      <c r="A33" s="39">
        <v>42331</v>
      </c>
      <c r="B33" s="48" t="s">
        <v>13</v>
      </c>
      <c r="C33" s="13" t="s">
        <v>14</v>
      </c>
      <c r="D33" s="14" t="s">
        <v>142</v>
      </c>
      <c r="E33" s="54" t="s">
        <v>143</v>
      </c>
      <c r="F33" s="54" t="s">
        <v>144</v>
      </c>
      <c r="G33" s="17" t="s">
        <v>18</v>
      </c>
      <c r="H33" s="56" t="s">
        <v>145</v>
      </c>
      <c r="I33" s="79"/>
      <c r="J33" s="19">
        <v>6.6</v>
      </c>
      <c r="K33" s="20">
        <v>2.5</v>
      </c>
      <c r="L33" s="21">
        <v>2.5</v>
      </c>
      <c r="M33" s="20">
        <v>2.5</v>
      </c>
      <c r="N33" s="22">
        <f>(J33*70)+(K33*75)+(L33*25)+(M33*45)</f>
        <v>824.5</v>
      </c>
      <c r="P33" s="90"/>
    </row>
    <row r="34" spans="1:16" s="33" customFormat="1" ht="15" customHeight="1">
      <c r="A34" s="39"/>
      <c r="B34" s="40"/>
      <c r="C34" s="26"/>
      <c r="D34" s="27" t="s">
        <v>146</v>
      </c>
      <c r="E34" s="29" t="s">
        <v>147</v>
      </c>
      <c r="F34" s="29" t="s">
        <v>406</v>
      </c>
      <c r="G34" s="30"/>
      <c r="H34" s="31" t="s">
        <v>148</v>
      </c>
      <c r="I34" s="79"/>
      <c r="J34" s="19"/>
      <c r="K34" s="20"/>
      <c r="L34" s="21"/>
      <c r="M34" s="20"/>
      <c r="N34" s="22"/>
    </row>
    <row r="35" spans="1:16" ht="30" customHeight="1">
      <c r="A35" s="11">
        <v>42332</v>
      </c>
      <c r="B35" s="34" t="s">
        <v>24</v>
      </c>
      <c r="C35" s="13" t="s">
        <v>14</v>
      </c>
      <c r="D35" s="16" t="s">
        <v>149</v>
      </c>
      <c r="E35" s="50" t="s">
        <v>150</v>
      </c>
      <c r="F35" s="50" t="s">
        <v>151</v>
      </c>
      <c r="G35" s="17" t="s">
        <v>28</v>
      </c>
      <c r="H35" s="56" t="s">
        <v>152</v>
      </c>
      <c r="I35" s="7"/>
      <c r="J35" s="35">
        <v>6.7</v>
      </c>
      <c r="K35" s="36">
        <v>2.5</v>
      </c>
      <c r="L35" s="37">
        <v>2.2000000000000002</v>
      </c>
      <c r="M35" s="36">
        <v>2.8</v>
      </c>
      <c r="N35" s="38">
        <f>(J35*70)+(K35*75)+(L35*25)+(M35*45)</f>
        <v>837.5</v>
      </c>
    </row>
    <row r="36" spans="1:16" s="33" customFormat="1" ht="15" customHeight="1">
      <c r="A36" s="39"/>
      <c r="B36" s="40"/>
      <c r="C36" s="26"/>
      <c r="D36" s="31" t="s">
        <v>76</v>
      </c>
      <c r="E36" s="29" t="s">
        <v>153</v>
      </c>
      <c r="F36" s="29" t="s">
        <v>93</v>
      </c>
      <c r="G36" s="30"/>
      <c r="H36" s="99" t="s">
        <v>154</v>
      </c>
      <c r="I36" s="43"/>
      <c r="J36" s="44"/>
      <c r="K36" s="45"/>
      <c r="L36" s="46"/>
      <c r="M36" s="45"/>
      <c r="N36" s="47"/>
    </row>
    <row r="37" spans="1:16" ht="30" customHeight="1">
      <c r="A37" s="11">
        <v>42333</v>
      </c>
      <c r="B37" s="48" t="s">
        <v>34</v>
      </c>
      <c r="C37" s="144" t="s">
        <v>155</v>
      </c>
      <c r="D37" s="49" t="s">
        <v>156</v>
      </c>
      <c r="E37" s="54" t="s">
        <v>157</v>
      </c>
      <c r="F37" s="54" t="s">
        <v>158</v>
      </c>
      <c r="G37" s="17" t="s">
        <v>39</v>
      </c>
      <c r="H37" s="56" t="s">
        <v>159</v>
      </c>
      <c r="I37" s="7" t="s">
        <v>41</v>
      </c>
      <c r="J37" s="19">
        <v>6.5</v>
      </c>
      <c r="K37" s="20">
        <v>2.4</v>
      </c>
      <c r="L37" s="21">
        <v>2.2999999999999998</v>
      </c>
      <c r="M37" s="20">
        <v>2.9</v>
      </c>
      <c r="N37" s="22">
        <f>(J37*70)+(K37*75)+(L37*25)+(M37*45)</f>
        <v>823</v>
      </c>
    </row>
    <row r="38" spans="1:16" s="33" customFormat="1" ht="15" customHeight="1">
      <c r="A38" s="39"/>
      <c r="B38" s="51"/>
      <c r="C38" s="152"/>
      <c r="D38" s="52" t="s">
        <v>61</v>
      </c>
      <c r="E38" s="29" t="s">
        <v>160</v>
      </c>
      <c r="F38" s="29" t="s">
        <v>161</v>
      </c>
      <c r="G38" s="53"/>
      <c r="H38" s="42" t="s">
        <v>162</v>
      </c>
      <c r="I38" s="43"/>
      <c r="J38" s="19"/>
      <c r="K38" s="45"/>
      <c r="L38" s="46"/>
      <c r="M38" s="45"/>
      <c r="N38" s="47"/>
    </row>
    <row r="39" spans="1:16" ht="30" customHeight="1">
      <c r="A39" s="11">
        <v>42334</v>
      </c>
      <c r="B39" s="34" t="s">
        <v>46</v>
      </c>
      <c r="C39" s="13" t="s">
        <v>14</v>
      </c>
      <c r="D39" s="16" t="s">
        <v>163</v>
      </c>
      <c r="E39" s="54" t="s">
        <v>164</v>
      </c>
      <c r="F39" s="54" t="s">
        <v>165</v>
      </c>
      <c r="G39" s="17" t="s">
        <v>28</v>
      </c>
      <c r="H39" s="18" t="s">
        <v>166</v>
      </c>
      <c r="I39" s="57"/>
      <c r="J39" s="36">
        <v>6.6</v>
      </c>
      <c r="K39" s="36">
        <v>2.6</v>
      </c>
      <c r="L39" s="37">
        <v>2.2999999999999998</v>
      </c>
      <c r="M39" s="36">
        <v>2.7</v>
      </c>
      <c r="N39" s="38">
        <f>(J39*70)+(K39*75)+(L39*25)+(M39*45)</f>
        <v>836</v>
      </c>
    </row>
    <row r="40" spans="1:16" s="33" customFormat="1" ht="15" customHeight="1">
      <c r="A40" s="39"/>
      <c r="B40" s="40"/>
      <c r="C40" s="26"/>
      <c r="D40" s="31" t="s">
        <v>167</v>
      </c>
      <c r="E40" s="29" t="s">
        <v>168</v>
      </c>
      <c r="F40" s="29" t="s">
        <v>169</v>
      </c>
      <c r="G40" s="30"/>
      <c r="H40" s="31" t="s">
        <v>170</v>
      </c>
      <c r="I40" s="59"/>
      <c r="J40" s="45"/>
      <c r="K40" s="45"/>
      <c r="L40" s="46"/>
      <c r="M40" s="45"/>
      <c r="N40" s="47"/>
    </row>
    <row r="41" spans="1:16" ht="30" customHeight="1">
      <c r="A41" s="103">
        <v>42335</v>
      </c>
      <c r="B41" s="34" t="s">
        <v>55</v>
      </c>
      <c r="C41" s="144" t="s">
        <v>171</v>
      </c>
      <c r="D41" s="50" t="s">
        <v>172</v>
      </c>
      <c r="E41" s="50" t="s">
        <v>173</v>
      </c>
      <c r="F41" s="50" t="s">
        <v>174</v>
      </c>
      <c r="G41" s="17" t="s">
        <v>28</v>
      </c>
      <c r="H41" s="18" t="s">
        <v>175</v>
      </c>
      <c r="I41" s="7"/>
      <c r="J41" s="35">
        <v>6.5</v>
      </c>
      <c r="K41" s="36">
        <v>2.5</v>
      </c>
      <c r="L41" s="37">
        <v>2.2999999999999998</v>
      </c>
      <c r="M41" s="36">
        <v>2.5</v>
      </c>
      <c r="N41" s="38">
        <f>(J41*70)+(K41*75)+(L41*25)+(M41*45)</f>
        <v>812.5</v>
      </c>
      <c r="O41" s="100"/>
    </row>
    <row r="42" spans="1:16" s="33" customFormat="1" ht="15" customHeight="1" thickBot="1">
      <c r="A42" s="66"/>
      <c r="B42" s="67"/>
      <c r="C42" s="153"/>
      <c r="D42" s="71" t="s">
        <v>176</v>
      </c>
      <c r="E42" s="71" t="s">
        <v>177</v>
      </c>
      <c r="F42" s="71" t="s">
        <v>178</v>
      </c>
      <c r="G42" s="72"/>
      <c r="H42" s="69" t="s">
        <v>179</v>
      </c>
      <c r="I42" s="74"/>
      <c r="J42" s="75"/>
      <c r="K42" s="76"/>
      <c r="L42" s="77"/>
      <c r="M42" s="76"/>
      <c r="N42" s="47"/>
      <c r="O42" s="102"/>
    </row>
    <row r="43" spans="1:16" ht="30" customHeight="1">
      <c r="A43" s="104">
        <v>42338</v>
      </c>
      <c r="B43" s="48" t="s">
        <v>13</v>
      </c>
      <c r="C43" s="13" t="s">
        <v>14</v>
      </c>
      <c r="D43" s="49" t="s">
        <v>180</v>
      </c>
      <c r="E43" s="54" t="s">
        <v>181</v>
      </c>
      <c r="F43" s="49" t="s">
        <v>182</v>
      </c>
      <c r="G43" s="17" t="s">
        <v>18</v>
      </c>
      <c r="H43" s="56" t="s">
        <v>183</v>
      </c>
      <c r="I43" s="79"/>
      <c r="J43" s="19">
        <v>6.6</v>
      </c>
      <c r="K43" s="20">
        <v>2.5</v>
      </c>
      <c r="L43" s="21">
        <v>2.2999999999999998</v>
      </c>
      <c r="M43" s="20">
        <v>2.6</v>
      </c>
      <c r="N43" s="22">
        <f>(J43*70)+(K43*75)+(L43*25)+(M43*45)</f>
        <v>824</v>
      </c>
    </row>
    <row r="44" spans="1:16" s="33" customFormat="1" ht="15" customHeight="1">
      <c r="A44" s="105"/>
      <c r="B44" s="40"/>
      <c r="C44" s="26"/>
      <c r="D44" s="31" t="s">
        <v>184</v>
      </c>
      <c r="E44" s="29" t="s">
        <v>407</v>
      </c>
      <c r="F44" s="31" t="s">
        <v>185</v>
      </c>
      <c r="G44" s="30"/>
      <c r="H44" s="31" t="s">
        <v>186</v>
      </c>
      <c r="I44" s="106"/>
      <c r="J44" s="44"/>
      <c r="K44" s="45"/>
      <c r="L44" s="46"/>
      <c r="M44" s="45"/>
      <c r="N44" s="47"/>
    </row>
    <row r="45" spans="1:16">
      <c r="H45" s="154" t="s">
        <v>187</v>
      </c>
      <c r="I45" s="155"/>
      <c r="J45" s="155"/>
      <c r="K45" s="155"/>
      <c r="L45" s="155"/>
      <c r="M45" s="155"/>
      <c r="N45" s="155"/>
    </row>
  </sheetData>
  <mergeCells count="11">
    <mergeCell ref="C27:C28"/>
    <mergeCell ref="C31:C32"/>
    <mergeCell ref="C37:C38"/>
    <mergeCell ref="C41:C42"/>
    <mergeCell ref="H45:N45"/>
    <mergeCell ref="C21:C22"/>
    <mergeCell ref="A1:H1"/>
    <mergeCell ref="J1:N1"/>
    <mergeCell ref="E2:G2"/>
    <mergeCell ref="C7:C8"/>
    <mergeCell ref="C17:C18"/>
  </mergeCells>
  <phoneticPr fontId="3" type="noConversion"/>
  <printOptions horizontalCentered="1"/>
  <pageMargins left="0.39370078740157483" right="0.15748031496062992" top="0.87" bottom="0.15748031496062992" header="0.15748031496062992" footer="0.1574803149606299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5"/>
  <sheetViews>
    <sheetView tabSelected="1" view="pageBreakPreview" zoomScale="60" zoomScaleNormal="90" workbookViewId="0">
      <selection activeCell="Q16" sqref="Q16"/>
    </sheetView>
  </sheetViews>
  <sheetFormatPr defaultRowHeight="16.5"/>
  <cols>
    <col min="1" max="1" width="9" style="110" customWidth="1"/>
    <col min="2" max="2" width="4.125" style="139" customWidth="1"/>
    <col min="3" max="3" width="7.25" style="140" customWidth="1"/>
    <col min="4" max="4" width="23.75" style="110" customWidth="1"/>
    <col min="5" max="7" width="20.125" style="110" customWidth="1"/>
    <col min="8" max="8" width="4.375" style="111" customWidth="1"/>
    <col min="9" max="9" width="17.25" style="110" customWidth="1"/>
    <col min="10" max="10" width="4.5" style="111" customWidth="1"/>
    <col min="11" max="14" width="4.375" style="112" customWidth="1"/>
    <col min="15" max="15" width="5.25" style="112" customWidth="1"/>
    <col min="16" max="256" width="9" style="2"/>
    <col min="257" max="257" width="6.875" style="2" customWidth="1"/>
    <col min="258" max="258" width="4.125" style="2" customWidth="1"/>
    <col min="259" max="259" width="7.25" style="2" customWidth="1"/>
    <col min="260" max="260" width="23.75" style="2" customWidth="1"/>
    <col min="261" max="263" width="21" style="2" customWidth="1"/>
    <col min="264" max="264" width="4.375" style="2" customWidth="1"/>
    <col min="265" max="265" width="17.25" style="2" customWidth="1"/>
    <col min="266" max="266" width="5.375" style="2" customWidth="1"/>
    <col min="267" max="270" width="4.375" style="2" customWidth="1"/>
    <col min="271" max="271" width="5.25" style="2" customWidth="1"/>
    <col min="272" max="512" width="9" style="2"/>
    <col min="513" max="513" width="6.875" style="2" customWidth="1"/>
    <col min="514" max="514" width="4.125" style="2" customWidth="1"/>
    <col min="515" max="515" width="7.25" style="2" customWidth="1"/>
    <col min="516" max="516" width="23.75" style="2" customWidth="1"/>
    <col min="517" max="519" width="21" style="2" customWidth="1"/>
    <col min="520" max="520" width="4.375" style="2" customWidth="1"/>
    <col min="521" max="521" width="17.25" style="2" customWidth="1"/>
    <col min="522" max="522" width="5.375" style="2" customWidth="1"/>
    <col min="523" max="526" width="4.375" style="2" customWidth="1"/>
    <col min="527" max="527" width="5.25" style="2" customWidth="1"/>
    <col min="528" max="768" width="9" style="2"/>
    <col min="769" max="769" width="6.875" style="2" customWidth="1"/>
    <col min="770" max="770" width="4.125" style="2" customWidth="1"/>
    <col min="771" max="771" width="7.25" style="2" customWidth="1"/>
    <col min="772" max="772" width="23.75" style="2" customWidth="1"/>
    <col min="773" max="775" width="21" style="2" customWidth="1"/>
    <col min="776" max="776" width="4.375" style="2" customWidth="1"/>
    <col min="777" max="777" width="17.25" style="2" customWidth="1"/>
    <col min="778" max="778" width="5.375" style="2" customWidth="1"/>
    <col min="779" max="782" width="4.375" style="2" customWidth="1"/>
    <col min="783" max="783" width="5.25" style="2" customWidth="1"/>
    <col min="784" max="1024" width="9" style="2"/>
    <col min="1025" max="1025" width="6.875" style="2" customWidth="1"/>
    <col min="1026" max="1026" width="4.125" style="2" customWidth="1"/>
    <col min="1027" max="1027" width="7.25" style="2" customWidth="1"/>
    <col min="1028" max="1028" width="23.75" style="2" customWidth="1"/>
    <col min="1029" max="1031" width="21" style="2" customWidth="1"/>
    <col min="1032" max="1032" width="4.375" style="2" customWidth="1"/>
    <col min="1033" max="1033" width="17.25" style="2" customWidth="1"/>
    <col min="1034" max="1034" width="5.375" style="2" customWidth="1"/>
    <col min="1035" max="1038" width="4.375" style="2" customWidth="1"/>
    <col min="1039" max="1039" width="5.25" style="2" customWidth="1"/>
    <col min="1040" max="1280" width="9" style="2"/>
    <col min="1281" max="1281" width="6.875" style="2" customWidth="1"/>
    <col min="1282" max="1282" width="4.125" style="2" customWidth="1"/>
    <col min="1283" max="1283" width="7.25" style="2" customWidth="1"/>
    <col min="1284" max="1284" width="23.75" style="2" customWidth="1"/>
    <col min="1285" max="1287" width="21" style="2" customWidth="1"/>
    <col min="1288" max="1288" width="4.375" style="2" customWidth="1"/>
    <col min="1289" max="1289" width="17.25" style="2" customWidth="1"/>
    <col min="1290" max="1290" width="5.375" style="2" customWidth="1"/>
    <col min="1291" max="1294" width="4.375" style="2" customWidth="1"/>
    <col min="1295" max="1295" width="5.25" style="2" customWidth="1"/>
    <col min="1296" max="1536" width="9" style="2"/>
    <col min="1537" max="1537" width="6.875" style="2" customWidth="1"/>
    <col min="1538" max="1538" width="4.125" style="2" customWidth="1"/>
    <col min="1539" max="1539" width="7.25" style="2" customWidth="1"/>
    <col min="1540" max="1540" width="23.75" style="2" customWidth="1"/>
    <col min="1541" max="1543" width="21" style="2" customWidth="1"/>
    <col min="1544" max="1544" width="4.375" style="2" customWidth="1"/>
    <col min="1545" max="1545" width="17.25" style="2" customWidth="1"/>
    <col min="1546" max="1546" width="5.375" style="2" customWidth="1"/>
    <col min="1547" max="1550" width="4.375" style="2" customWidth="1"/>
    <col min="1551" max="1551" width="5.25" style="2" customWidth="1"/>
    <col min="1552" max="1792" width="9" style="2"/>
    <col min="1793" max="1793" width="6.875" style="2" customWidth="1"/>
    <col min="1794" max="1794" width="4.125" style="2" customWidth="1"/>
    <col min="1795" max="1795" width="7.25" style="2" customWidth="1"/>
    <col min="1796" max="1796" width="23.75" style="2" customWidth="1"/>
    <col min="1797" max="1799" width="21" style="2" customWidth="1"/>
    <col min="1800" max="1800" width="4.375" style="2" customWidth="1"/>
    <col min="1801" max="1801" width="17.25" style="2" customWidth="1"/>
    <col min="1802" max="1802" width="5.375" style="2" customWidth="1"/>
    <col min="1803" max="1806" width="4.375" style="2" customWidth="1"/>
    <col min="1807" max="1807" width="5.25" style="2" customWidth="1"/>
    <col min="1808" max="2048" width="9" style="2"/>
    <col min="2049" max="2049" width="6.875" style="2" customWidth="1"/>
    <col min="2050" max="2050" width="4.125" style="2" customWidth="1"/>
    <col min="2051" max="2051" width="7.25" style="2" customWidth="1"/>
    <col min="2052" max="2052" width="23.75" style="2" customWidth="1"/>
    <col min="2053" max="2055" width="21" style="2" customWidth="1"/>
    <col min="2056" max="2056" width="4.375" style="2" customWidth="1"/>
    <col min="2057" max="2057" width="17.25" style="2" customWidth="1"/>
    <col min="2058" max="2058" width="5.375" style="2" customWidth="1"/>
    <col min="2059" max="2062" width="4.375" style="2" customWidth="1"/>
    <col min="2063" max="2063" width="5.25" style="2" customWidth="1"/>
    <col min="2064" max="2304" width="9" style="2"/>
    <col min="2305" max="2305" width="6.875" style="2" customWidth="1"/>
    <col min="2306" max="2306" width="4.125" style="2" customWidth="1"/>
    <col min="2307" max="2307" width="7.25" style="2" customWidth="1"/>
    <col min="2308" max="2308" width="23.75" style="2" customWidth="1"/>
    <col min="2309" max="2311" width="21" style="2" customWidth="1"/>
    <col min="2312" max="2312" width="4.375" style="2" customWidth="1"/>
    <col min="2313" max="2313" width="17.25" style="2" customWidth="1"/>
    <col min="2314" max="2314" width="5.375" style="2" customWidth="1"/>
    <col min="2315" max="2318" width="4.375" style="2" customWidth="1"/>
    <col min="2319" max="2319" width="5.25" style="2" customWidth="1"/>
    <col min="2320" max="2560" width="9" style="2"/>
    <col min="2561" max="2561" width="6.875" style="2" customWidth="1"/>
    <col min="2562" max="2562" width="4.125" style="2" customWidth="1"/>
    <col min="2563" max="2563" width="7.25" style="2" customWidth="1"/>
    <col min="2564" max="2564" width="23.75" style="2" customWidth="1"/>
    <col min="2565" max="2567" width="21" style="2" customWidth="1"/>
    <col min="2568" max="2568" width="4.375" style="2" customWidth="1"/>
    <col min="2569" max="2569" width="17.25" style="2" customWidth="1"/>
    <col min="2570" max="2570" width="5.375" style="2" customWidth="1"/>
    <col min="2571" max="2574" width="4.375" style="2" customWidth="1"/>
    <col min="2575" max="2575" width="5.25" style="2" customWidth="1"/>
    <col min="2576" max="2816" width="9" style="2"/>
    <col min="2817" max="2817" width="6.875" style="2" customWidth="1"/>
    <col min="2818" max="2818" width="4.125" style="2" customWidth="1"/>
    <col min="2819" max="2819" width="7.25" style="2" customWidth="1"/>
    <col min="2820" max="2820" width="23.75" style="2" customWidth="1"/>
    <col min="2821" max="2823" width="21" style="2" customWidth="1"/>
    <col min="2824" max="2824" width="4.375" style="2" customWidth="1"/>
    <col min="2825" max="2825" width="17.25" style="2" customWidth="1"/>
    <col min="2826" max="2826" width="5.375" style="2" customWidth="1"/>
    <col min="2827" max="2830" width="4.375" style="2" customWidth="1"/>
    <col min="2831" max="2831" width="5.25" style="2" customWidth="1"/>
    <col min="2832" max="3072" width="9" style="2"/>
    <col min="3073" max="3073" width="6.875" style="2" customWidth="1"/>
    <col min="3074" max="3074" width="4.125" style="2" customWidth="1"/>
    <col min="3075" max="3075" width="7.25" style="2" customWidth="1"/>
    <col min="3076" max="3076" width="23.75" style="2" customWidth="1"/>
    <col min="3077" max="3079" width="21" style="2" customWidth="1"/>
    <col min="3080" max="3080" width="4.375" style="2" customWidth="1"/>
    <col min="3081" max="3081" width="17.25" style="2" customWidth="1"/>
    <col min="3082" max="3082" width="5.375" style="2" customWidth="1"/>
    <col min="3083" max="3086" width="4.375" style="2" customWidth="1"/>
    <col min="3087" max="3087" width="5.25" style="2" customWidth="1"/>
    <col min="3088" max="3328" width="9" style="2"/>
    <col min="3329" max="3329" width="6.875" style="2" customWidth="1"/>
    <col min="3330" max="3330" width="4.125" style="2" customWidth="1"/>
    <col min="3331" max="3331" width="7.25" style="2" customWidth="1"/>
    <col min="3332" max="3332" width="23.75" style="2" customWidth="1"/>
    <col min="3333" max="3335" width="21" style="2" customWidth="1"/>
    <col min="3336" max="3336" width="4.375" style="2" customWidth="1"/>
    <col min="3337" max="3337" width="17.25" style="2" customWidth="1"/>
    <col min="3338" max="3338" width="5.375" style="2" customWidth="1"/>
    <col min="3339" max="3342" width="4.375" style="2" customWidth="1"/>
    <col min="3343" max="3343" width="5.25" style="2" customWidth="1"/>
    <col min="3344" max="3584" width="9" style="2"/>
    <col min="3585" max="3585" width="6.875" style="2" customWidth="1"/>
    <col min="3586" max="3586" width="4.125" style="2" customWidth="1"/>
    <col min="3587" max="3587" width="7.25" style="2" customWidth="1"/>
    <col min="3588" max="3588" width="23.75" style="2" customWidth="1"/>
    <col min="3589" max="3591" width="21" style="2" customWidth="1"/>
    <col min="3592" max="3592" width="4.375" style="2" customWidth="1"/>
    <col min="3593" max="3593" width="17.25" style="2" customWidth="1"/>
    <col min="3594" max="3594" width="5.375" style="2" customWidth="1"/>
    <col min="3595" max="3598" width="4.375" style="2" customWidth="1"/>
    <col min="3599" max="3599" width="5.25" style="2" customWidth="1"/>
    <col min="3600" max="3840" width="9" style="2"/>
    <col min="3841" max="3841" width="6.875" style="2" customWidth="1"/>
    <col min="3842" max="3842" width="4.125" style="2" customWidth="1"/>
    <col min="3843" max="3843" width="7.25" style="2" customWidth="1"/>
    <col min="3844" max="3844" width="23.75" style="2" customWidth="1"/>
    <col min="3845" max="3847" width="21" style="2" customWidth="1"/>
    <col min="3848" max="3848" width="4.375" style="2" customWidth="1"/>
    <col min="3849" max="3849" width="17.25" style="2" customWidth="1"/>
    <col min="3850" max="3850" width="5.375" style="2" customWidth="1"/>
    <col min="3851" max="3854" width="4.375" style="2" customWidth="1"/>
    <col min="3855" max="3855" width="5.25" style="2" customWidth="1"/>
    <col min="3856" max="4096" width="9" style="2"/>
    <col min="4097" max="4097" width="6.875" style="2" customWidth="1"/>
    <col min="4098" max="4098" width="4.125" style="2" customWidth="1"/>
    <col min="4099" max="4099" width="7.25" style="2" customWidth="1"/>
    <col min="4100" max="4100" width="23.75" style="2" customWidth="1"/>
    <col min="4101" max="4103" width="21" style="2" customWidth="1"/>
    <col min="4104" max="4104" width="4.375" style="2" customWidth="1"/>
    <col min="4105" max="4105" width="17.25" style="2" customWidth="1"/>
    <col min="4106" max="4106" width="5.375" style="2" customWidth="1"/>
    <col min="4107" max="4110" width="4.375" style="2" customWidth="1"/>
    <col min="4111" max="4111" width="5.25" style="2" customWidth="1"/>
    <col min="4112" max="4352" width="9" style="2"/>
    <col min="4353" max="4353" width="6.875" style="2" customWidth="1"/>
    <col min="4354" max="4354" width="4.125" style="2" customWidth="1"/>
    <col min="4355" max="4355" width="7.25" style="2" customWidth="1"/>
    <col min="4356" max="4356" width="23.75" style="2" customWidth="1"/>
    <col min="4357" max="4359" width="21" style="2" customWidth="1"/>
    <col min="4360" max="4360" width="4.375" style="2" customWidth="1"/>
    <col min="4361" max="4361" width="17.25" style="2" customWidth="1"/>
    <col min="4362" max="4362" width="5.375" style="2" customWidth="1"/>
    <col min="4363" max="4366" width="4.375" style="2" customWidth="1"/>
    <col min="4367" max="4367" width="5.25" style="2" customWidth="1"/>
    <col min="4368" max="4608" width="9" style="2"/>
    <col min="4609" max="4609" width="6.875" style="2" customWidth="1"/>
    <col min="4610" max="4610" width="4.125" style="2" customWidth="1"/>
    <col min="4611" max="4611" width="7.25" style="2" customWidth="1"/>
    <col min="4612" max="4612" width="23.75" style="2" customWidth="1"/>
    <col min="4613" max="4615" width="21" style="2" customWidth="1"/>
    <col min="4616" max="4616" width="4.375" style="2" customWidth="1"/>
    <col min="4617" max="4617" width="17.25" style="2" customWidth="1"/>
    <col min="4618" max="4618" width="5.375" style="2" customWidth="1"/>
    <col min="4619" max="4622" width="4.375" style="2" customWidth="1"/>
    <col min="4623" max="4623" width="5.25" style="2" customWidth="1"/>
    <col min="4624" max="4864" width="9" style="2"/>
    <col min="4865" max="4865" width="6.875" style="2" customWidth="1"/>
    <col min="4866" max="4866" width="4.125" style="2" customWidth="1"/>
    <col min="4867" max="4867" width="7.25" style="2" customWidth="1"/>
    <col min="4868" max="4868" width="23.75" style="2" customWidth="1"/>
    <col min="4869" max="4871" width="21" style="2" customWidth="1"/>
    <col min="4872" max="4872" width="4.375" style="2" customWidth="1"/>
    <col min="4873" max="4873" width="17.25" style="2" customWidth="1"/>
    <col min="4874" max="4874" width="5.375" style="2" customWidth="1"/>
    <col min="4875" max="4878" width="4.375" style="2" customWidth="1"/>
    <col min="4879" max="4879" width="5.25" style="2" customWidth="1"/>
    <col min="4880" max="5120" width="9" style="2"/>
    <col min="5121" max="5121" width="6.875" style="2" customWidth="1"/>
    <col min="5122" max="5122" width="4.125" style="2" customWidth="1"/>
    <col min="5123" max="5123" width="7.25" style="2" customWidth="1"/>
    <col min="5124" max="5124" width="23.75" style="2" customWidth="1"/>
    <col min="5125" max="5127" width="21" style="2" customWidth="1"/>
    <col min="5128" max="5128" width="4.375" style="2" customWidth="1"/>
    <col min="5129" max="5129" width="17.25" style="2" customWidth="1"/>
    <col min="5130" max="5130" width="5.375" style="2" customWidth="1"/>
    <col min="5131" max="5134" width="4.375" style="2" customWidth="1"/>
    <col min="5135" max="5135" width="5.25" style="2" customWidth="1"/>
    <col min="5136" max="5376" width="9" style="2"/>
    <col min="5377" max="5377" width="6.875" style="2" customWidth="1"/>
    <col min="5378" max="5378" width="4.125" style="2" customWidth="1"/>
    <col min="5379" max="5379" width="7.25" style="2" customWidth="1"/>
    <col min="5380" max="5380" width="23.75" style="2" customWidth="1"/>
    <col min="5381" max="5383" width="21" style="2" customWidth="1"/>
    <col min="5384" max="5384" width="4.375" style="2" customWidth="1"/>
    <col min="5385" max="5385" width="17.25" style="2" customWidth="1"/>
    <col min="5386" max="5386" width="5.375" style="2" customWidth="1"/>
    <col min="5387" max="5390" width="4.375" style="2" customWidth="1"/>
    <col min="5391" max="5391" width="5.25" style="2" customWidth="1"/>
    <col min="5392" max="5632" width="9" style="2"/>
    <col min="5633" max="5633" width="6.875" style="2" customWidth="1"/>
    <col min="5634" max="5634" width="4.125" style="2" customWidth="1"/>
    <col min="5635" max="5635" width="7.25" style="2" customWidth="1"/>
    <col min="5636" max="5636" width="23.75" style="2" customWidth="1"/>
    <col min="5637" max="5639" width="21" style="2" customWidth="1"/>
    <col min="5640" max="5640" width="4.375" style="2" customWidth="1"/>
    <col min="5641" max="5641" width="17.25" style="2" customWidth="1"/>
    <col min="5642" max="5642" width="5.375" style="2" customWidth="1"/>
    <col min="5643" max="5646" width="4.375" style="2" customWidth="1"/>
    <col min="5647" max="5647" width="5.25" style="2" customWidth="1"/>
    <col min="5648" max="5888" width="9" style="2"/>
    <col min="5889" max="5889" width="6.875" style="2" customWidth="1"/>
    <col min="5890" max="5890" width="4.125" style="2" customWidth="1"/>
    <col min="5891" max="5891" width="7.25" style="2" customWidth="1"/>
    <col min="5892" max="5892" width="23.75" style="2" customWidth="1"/>
    <col min="5893" max="5895" width="21" style="2" customWidth="1"/>
    <col min="5896" max="5896" width="4.375" style="2" customWidth="1"/>
    <col min="5897" max="5897" width="17.25" style="2" customWidth="1"/>
    <col min="5898" max="5898" width="5.375" style="2" customWidth="1"/>
    <col min="5899" max="5902" width="4.375" style="2" customWidth="1"/>
    <col min="5903" max="5903" width="5.25" style="2" customWidth="1"/>
    <col min="5904" max="6144" width="9" style="2"/>
    <col min="6145" max="6145" width="6.875" style="2" customWidth="1"/>
    <col min="6146" max="6146" width="4.125" style="2" customWidth="1"/>
    <col min="6147" max="6147" width="7.25" style="2" customWidth="1"/>
    <col min="6148" max="6148" width="23.75" style="2" customWidth="1"/>
    <col min="6149" max="6151" width="21" style="2" customWidth="1"/>
    <col min="6152" max="6152" width="4.375" style="2" customWidth="1"/>
    <col min="6153" max="6153" width="17.25" style="2" customWidth="1"/>
    <col min="6154" max="6154" width="5.375" style="2" customWidth="1"/>
    <col min="6155" max="6158" width="4.375" style="2" customWidth="1"/>
    <col min="6159" max="6159" width="5.25" style="2" customWidth="1"/>
    <col min="6160" max="6400" width="9" style="2"/>
    <col min="6401" max="6401" width="6.875" style="2" customWidth="1"/>
    <col min="6402" max="6402" width="4.125" style="2" customWidth="1"/>
    <col min="6403" max="6403" width="7.25" style="2" customWidth="1"/>
    <col min="6404" max="6404" width="23.75" style="2" customWidth="1"/>
    <col min="6405" max="6407" width="21" style="2" customWidth="1"/>
    <col min="6408" max="6408" width="4.375" style="2" customWidth="1"/>
    <col min="6409" max="6409" width="17.25" style="2" customWidth="1"/>
    <col min="6410" max="6410" width="5.375" style="2" customWidth="1"/>
    <col min="6411" max="6414" width="4.375" style="2" customWidth="1"/>
    <col min="6415" max="6415" width="5.25" style="2" customWidth="1"/>
    <col min="6416" max="6656" width="9" style="2"/>
    <col min="6657" max="6657" width="6.875" style="2" customWidth="1"/>
    <col min="6658" max="6658" width="4.125" style="2" customWidth="1"/>
    <col min="6659" max="6659" width="7.25" style="2" customWidth="1"/>
    <col min="6660" max="6660" width="23.75" style="2" customWidth="1"/>
    <col min="6661" max="6663" width="21" style="2" customWidth="1"/>
    <col min="6664" max="6664" width="4.375" style="2" customWidth="1"/>
    <col min="6665" max="6665" width="17.25" style="2" customWidth="1"/>
    <col min="6666" max="6666" width="5.375" style="2" customWidth="1"/>
    <col min="6667" max="6670" width="4.375" style="2" customWidth="1"/>
    <col min="6671" max="6671" width="5.25" style="2" customWidth="1"/>
    <col min="6672" max="6912" width="9" style="2"/>
    <col min="6913" max="6913" width="6.875" style="2" customWidth="1"/>
    <col min="6914" max="6914" width="4.125" style="2" customWidth="1"/>
    <col min="6915" max="6915" width="7.25" style="2" customWidth="1"/>
    <col min="6916" max="6916" width="23.75" style="2" customWidth="1"/>
    <col min="6917" max="6919" width="21" style="2" customWidth="1"/>
    <col min="6920" max="6920" width="4.375" style="2" customWidth="1"/>
    <col min="6921" max="6921" width="17.25" style="2" customWidth="1"/>
    <col min="6922" max="6922" width="5.375" style="2" customWidth="1"/>
    <col min="6923" max="6926" width="4.375" style="2" customWidth="1"/>
    <col min="6927" max="6927" width="5.25" style="2" customWidth="1"/>
    <col min="6928" max="7168" width="9" style="2"/>
    <col min="7169" max="7169" width="6.875" style="2" customWidth="1"/>
    <col min="7170" max="7170" width="4.125" style="2" customWidth="1"/>
    <col min="7171" max="7171" width="7.25" style="2" customWidth="1"/>
    <col min="7172" max="7172" width="23.75" style="2" customWidth="1"/>
    <col min="7173" max="7175" width="21" style="2" customWidth="1"/>
    <col min="7176" max="7176" width="4.375" style="2" customWidth="1"/>
    <col min="7177" max="7177" width="17.25" style="2" customWidth="1"/>
    <col min="7178" max="7178" width="5.375" style="2" customWidth="1"/>
    <col min="7179" max="7182" width="4.375" style="2" customWidth="1"/>
    <col min="7183" max="7183" width="5.25" style="2" customWidth="1"/>
    <col min="7184" max="7424" width="9" style="2"/>
    <col min="7425" max="7425" width="6.875" style="2" customWidth="1"/>
    <col min="7426" max="7426" width="4.125" style="2" customWidth="1"/>
    <col min="7427" max="7427" width="7.25" style="2" customWidth="1"/>
    <col min="7428" max="7428" width="23.75" style="2" customWidth="1"/>
    <col min="7429" max="7431" width="21" style="2" customWidth="1"/>
    <col min="7432" max="7432" width="4.375" style="2" customWidth="1"/>
    <col min="7433" max="7433" width="17.25" style="2" customWidth="1"/>
    <col min="7434" max="7434" width="5.375" style="2" customWidth="1"/>
    <col min="7435" max="7438" width="4.375" style="2" customWidth="1"/>
    <col min="7439" max="7439" width="5.25" style="2" customWidth="1"/>
    <col min="7440" max="7680" width="9" style="2"/>
    <col min="7681" max="7681" width="6.875" style="2" customWidth="1"/>
    <col min="7682" max="7682" width="4.125" style="2" customWidth="1"/>
    <col min="7683" max="7683" width="7.25" style="2" customWidth="1"/>
    <col min="7684" max="7684" width="23.75" style="2" customWidth="1"/>
    <col min="7685" max="7687" width="21" style="2" customWidth="1"/>
    <col min="7688" max="7688" width="4.375" style="2" customWidth="1"/>
    <col min="7689" max="7689" width="17.25" style="2" customWidth="1"/>
    <col min="7690" max="7690" width="5.375" style="2" customWidth="1"/>
    <col min="7691" max="7694" width="4.375" style="2" customWidth="1"/>
    <col min="7695" max="7695" width="5.25" style="2" customWidth="1"/>
    <col min="7696" max="7936" width="9" style="2"/>
    <col min="7937" max="7937" width="6.875" style="2" customWidth="1"/>
    <col min="7938" max="7938" width="4.125" style="2" customWidth="1"/>
    <col min="7939" max="7939" width="7.25" style="2" customWidth="1"/>
    <col min="7940" max="7940" width="23.75" style="2" customWidth="1"/>
    <col min="7941" max="7943" width="21" style="2" customWidth="1"/>
    <col min="7944" max="7944" width="4.375" style="2" customWidth="1"/>
    <col min="7945" max="7945" width="17.25" style="2" customWidth="1"/>
    <col min="7946" max="7946" width="5.375" style="2" customWidth="1"/>
    <col min="7947" max="7950" width="4.375" style="2" customWidth="1"/>
    <col min="7951" max="7951" width="5.25" style="2" customWidth="1"/>
    <col min="7952" max="8192" width="9" style="2"/>
    <col min="8193" max="8193" width="6.875" style="2" customWidth="1"/>
    <col min="8194" max="8194" width="4.125" style="2" customWidth="1"/>
    <col min="8195" max="8195" width="7.25" style="2" customWidth="1"/>
    <col min="8196" max="8196" width="23.75" style="2" customWidth="1"/>
    <col min="8197" max="8199" width="21" style="2" customWidth="1"/>
    <col min="8200" max="8200" width="4.375" style="2" customWidth="1"/>
    <col min="8201" max="8201" width="17.25" style="2" customWidth="1"/>
    <col min="8202" max="8202" width="5.375" style="2" customWidth="1"/>
    <col min="8203" max="8206" width="4.375" style="2" customWidth="1"/>
    <col min="8207" max="8207" width="5.25" style="2" customWidth="1"/>
    <col min="8208" max="8448" width="9" style="2"/>
    <col min="8449" max="8449" width="6.875" style="2" customWidth="1"/>
    <col min="8450" max="8450" width="4.125" style="2" customWidth="1"/>
    <col min="8451" max="8451" width="7.25" style="2" customWidth="1"/>
    <col min="8452" max="8452" width="23.75" style="2" customWidth="1"/>
    <col min="8453" max="8455" width="21" style="2" customWidth="1"/>
    <col min="8456" max="8456" width="4.375" style="2" customWidth="1"/>
    <col min="8457" max="8457" width="17.25" style="2" customWidth="1"/>
    <col min="8458" max="8458" width="5.375" style="2" customWidth="1"/>
    <col min="8459" max="8462" width="4.375" style="2" customWidth="1"/>
    <col min="8463" max="8463" width="5.25" style="2" customWidth="1"/>
    <col min="8464" max="8704" width="9" style="2"/>
    <col min="8705" max="8705" width="6.875" style="2" customWidth="1"/>
    <col min="8706" max="8706" width="4.125" style="2" customWidth="1"/>
    <col min="8707" max="8707" width="7.25" style="2" customWidth="1"/>
    <col min="8708" max="8708" width="23.75" style="2" customWidth="1"/>
    <col min="8709" max="8711" width="21" style="2" customWidth="1"/>
    <col min="8712" max="8712" width="4.375" style="2" customWidth="1"/>
    <col min="8713" max="8713" width="17.25" style="2" customWidth="1"/>
    <col min="8714" max="8714" width="5.375" style="2" customWidth="1"/>
    <col min="8715" max="8718" width="4.375" style="2" customWidth="1"/>
    <col min="8719" max="8719" width="5.25" style="2" customWidth="1"/>
    <col min="8720" max="8960" width="9" style="2"/>
    <col min="8961" max="8961" width="6.875" style="2" customWidth="1"/>
    <col min="8962" max="8962" width="4.125" style="2" customWidth="1"/>
    <col min="8963" max="8963" width="7.25" style="2" customWidth="1"/>
    <col min="8964" max="8964" width="23.75" style="2" customWidth="1"/>
    <col min="8965" max="8967" width="21" style="2" customWidth="1"/>
    <col min="8968" max="8968" width="4.375" style="2" customWidth="1"/>
    <col min="8969" max="8969" width="17.25" style="2" customWidth="1"/>
    <col min="8970" max="8970" width="5.375" style="2" customWidth="1"/>
    <col min="8971" max="8974" width="4.375" style="2" customWidth="1"/>
    <col min="8975" max="8975" width="5.25" style="2" customWidth="1"/>
    <col min="8976" max="9216" width="9" style="2"/>
    <col min="9217" max="9217" width="6.875" style="2" customWidth="1"/>
    <col min="9218" max="9218" width="4.125" style="2" customWidth="1"/>
    <col min="9219" max="9219" width="7.25" style="2" customWidth="1"/>
    <col min="9220" max="9220" width="23.75" style="2" customWidth="1"/>
    <col min="9221" max="9223" width="21" style="2" customWidth="1"/>
    <col min="9224" max="9224" width="4.375" style="2" customWidth="1"/>
    <col min="9225" max="9225" width="17.25" style="2" customWidth="1"/>
    <col min="9226" max="9226" width="5.375" style="2" customWidth="1"/>
    <col min="9227" max="9230" width="4.375" style="2" customWidth="1"/>
    <col min="9231" max="9231" width="5.25" style="2" customWidth="1"/>
    <col min="9232" max="9472" width="9" style="2"/>
    <col min="9473" max="9473" width="6.875" style="2" customWidth="1"/>
    <col min="9474" max="9474" width="4.125" style="2" customWidth="1"/>
    <col min="9475" max="9475" width="7.25" style="2" customWidth="1"/>
    <col min="9476" max="9476" width="23.75" style="2" customWidth="1"/>
    <col min="9477" max="9479" width="21" style="2" customWidth="1"/>
    <col min="9480" max="9480" width="4.375" style="2" customWidth="1"/>
    <col min="9481" max="9481" width="17.25" style="2" customWidth="1"/>
    <col min="9482" max="9482" width="5.375" style="2" customWidth="1"/>
    <col min="9483" max="9486" width="4.375" style="2" customWidth="1"/>
    <col min="9487" max="9487" width="5.25" style="2" customWidth="1"/>
    <col min="9488" max="9728" width="9" style="2"/>
    <col min="9729" max="9729" width="6.875" style="2" customWidth="1"/>
    <col min="9730" max="9730" width="4.125" style="2" customWidth="1"/>
    <col min="9731" max="9731" width="7.25" style="2" customWidth="1"/>
    <col min="9732" max="9732" width="23.75" style="2" customWidth="1"/>
    <col min="9733" max="9735" width="21" style="2" customWidth="1"/>
    <col min="9736" max="9736" width="4.375" style="2" customWidth="1"/>
    <col min="9737" max="9737" width="17.25" style="2" customWidth="1"/>
    <col min="9738" max="9738" width="5.375" style="2" customWidth="1"/>
    <col min="9739" max="9742" width="4.375" style="2" customWidth="1"/>
    <col min="9743" max="9743" width="5.25" style="2" customWidth="1"/>
    <col min="9744" max="9984" width="9" style="2"/>
    <col min="9985" max="9985" width="6.875" style="2" customWidth="1"/>
    <col min="9986" max="9986" width="4.125" style="2" customWidth="1"/>
    <col min="9987" max="9987" width="7.25" style="2" customWidth="1"/>
    <col min="9988" max="9988" width="23.75" style="2" customWidth="1"/>
    <col min="9989" max="9991" width="21" style="2" customWidth="1"/>
    <col min="9992" max="9992" width="4.375" style="2" customWidth="1"/>
    <col min="9993" max="9993" width="17.25" style="2" customWidth="1"/>
    <col min="9994" max="9994" width="5.375" style="2" customWidth="1"/>
    <col min="9995" max="9998" width="4.375" style="2" customWidth="1"/>
    <col min="9999" max="9999" width="5.25" style="2" customWidth="1"/>
    <col min="10000" max="10240" width="9" style="2"/>
    <col min="10241" max="10241" width="6.875" style="2" customWidth="1"/>
    <col min="10242" max="10242" width="4.125" style="2" customWidth="1"/>
    <col min="10243" max="10243" width="7.25" style="2" customWidth="1"/>
    <col min="10244" max="10244" width="23.75" style="2" customWidth="1"/>
    <col min="10245" max="10247" width="21" style="2" customWidth="1"/>
    <col min="10248" max="10248" width="4.375" style="2" customWidth="1"/>
    <col min="10249" max="10249" width="17.25" style="2" customWidth="1"/>
    <col min="10250" max="10250" width="5.375" style="2" customWidth="1"/>
    <col min="10251" max="10254" width="4.375" style="2" customWidth="1"/>
    <col min="10255" max="10255" width="5.25" style="2" customWidth="1"/>
    <col min="10256" max="10496" width="9" style="2"/>
    <col min="10497" max="10497" width="6.875" style="2" customWidth="1"/>
    <col min="10498" max="10498" width="4.125" style="2" customWidth="1"/>
    <col min="10499" max="10499" width="7.25" style="2" customWidth="1"/>
    <col min="10500" max="10500" width="23.75" style="2" customWidth="1"/>
    <col min="10501" max="10503" width="21" style="2" customWidth="1"/>
    <col min="10504" max="10504" width="4.375" style="2" customWidth="1"/>
    <col min="10505" max="10505" width="17.25" style="2" customWidth="1"/>
    <col min="10506" max="10506" width="5.375" style="2" customWidth="1"/>
    <col min="10507" max="10510" width="4.375" style="2" customWidth="1"/>
    <col min="10511" max="10511" width="5.25" style="2" customWidth="1"/>
    <col min="10512" max="10752" width="9" style="2"/>
    <col min="10753" max="10753" width="6.875" style="2" customWidth="1"/>
    <col min="10754" max="10754" width="4.125" style="2" customWidth="1"/>
    <col min="10755" max="10755" width="7.25" style="2" customWidth="1"/>
    <col min="10756" max="10756" width="23.75" style="2" customWidth="1"/>
    <col min="10757" max="10759" width="21" style="2" customWidth="1"/>
    <col min="10760" max="10760" width="4.375" style="2" customWidth="1"/>
    <col min="10761" max="10761" width="17.25" style="2" customWidth="1"/>
    <col min="10762" max="10762" width="5.375" style="2" customWidth="1"/>
    <col min="10763" max="10766" width="4.375" style="2" customWidth="1"/>
    <col min="10767" max="10767" width="5.25" style="2" customWidth="1"/>
    <col min="10768" max="11008" width="9" style="2"/>
    <col min="11009" max="11009" width="6.875" style="2" customWidth="1"/>
    <col min="11010" max="11010" width="4.125" style="2" customWidth="1"/>
    <col min="11011" max="11011" width="7.25" style="2" customWidth="1"/>
    <col min="11012" max="11012" width="23.75" style="2" customWidth="1"/>
    <col min="11013" max="11015" width="21" style="2" customWidth="1"/>
    <col min="11016" max="11016" width="4.375" style="2" customWidth="1"/>
    <col min="11017" max="11017" width="17.25" style="2" customWidth="1"/>
    <col min="11018" max="11018" width="5.375" style="2" customWidth="1"/>
    <col min="11019" max="11022" width="4.375" style="2" customWidth="1"/>
    <col min="11023" max="11023" width="5.25" style="2" customWidth="1"/>
    <col min="11024" max="11264" width="9" style="2"/>
    <col min="11265" max="11265" width="6.875" style="2" customWidth="1"/>
    <col min="11266" max="11266" width="4.125" style="2" customWidth="1"/>
    <col min="11267" max="11267" width="7.25" style="2" customWidth="1"/>
    <col min="11268" max="11268" width="23.75" style="2" customWidth="1"/>
    <col min="11269" max="11271" width="21" style="2" customWidth="1"/>
    <col min="11272" max="11272" width="4.375" style="2" customWidth="1"/>
    <col min="11273" max="11273" width="17.25" style="2" customWidth="1"/>
    <col min="11274" max="11274" width="5.375" style="2" customWidth="1"/>
    <col min="11275" max="11278" width="4.375" style="2" customWidth="1"/>
    <col min="11279" max="11279" width="5.25" style="2" customWidth="1"/>
    <col min="11280" max="11520" width="9" style="2"/>
    <col min="11521" max="11521" width="6.875" style="2" customWidth="1"/>
    <col min="11522" max="11522" width="4.125" style="2" customWidth="1"/>
    <col min="11523" max="11523" width="7.25" style="2" customWidth="1"/>
    <col min="11524" max="11524" width="23.75" style="2" customWidth="1"/>
    <col min="11525" max="11527" width="21" style="2" customWidth="1"/>
    <col min="11528" max="11528" width="4.375" style="2" customWidth="1"/>
    <col min="11529" max="11529" width="17.25" style="2" customWidth="1"/>
    <col min="11530" max="11530" width="5.375" style="2" customWidth="1"/>
    <col min="11531" max="11534" width="4.375" style="2" customWidth="1"/>
    <col min="11535" max="11535" width="5.25" style="2" customWidth="1"/>
    <col min="11536" max="11776" width="9" style="2"/>
    <col min="11777" max="11777" width="6.875" style="2" customWidth="1"/>
    <col min="11778" max="11778" width="4.125" style="2" customWidth="1"/>
    <col min="11779" max="11779" width="7.25" style="2" customWidth="1"/>
    <col min="11780" max="11780" width="23.75" style="2" customWidth="1"/>
    <col min="11781" max="11783" width="21" style="2" customWidth="1"/>
    <col min="11784" max="11784" width="4.375" style="2" customWidth="1"/>
    <col min="11785" max="11785" width="17.25" style="2" customWidth="1"/>
    <col min="11786" max="11786" width="5.375" style="2" customWidth="1"/>
    <col min="11787" max="11790" width="4.375" style="2" customWidth="1"/>
    <col min="11791" max="11791" width="5.25" style="2" customWidth="1"/>
    <col min="11792" max="12032" width="9" style="2"/>
    <col min="12033" max="12033" width="6.875" style="2" customWidth="1"/>
    <col min="12034" max="12034" width="4.125" style="2" customWidth="1"/>
    <col min="12035" max="12035" width="7.25" style="2" customWidth="1"/>
    <col min="12036" max="12036" width="23.75" style="2" customWidth="1"/>
    <col min="12037" max="12039" width="21" style="2" customWidth="1"/>
    <col min="12040" max="12040" width="4.375" style="2" customWidth="1"/>
    <col min="12041" max="12041" width="17.25" style="2" customWidth="1"/>
    <col min="12042" max="12042" width="5.375" style="2" customWidth="1"/>
    <col min="12043" max="12046" width="4.375" style="2" customWidth="1"/>
    <col min="12047" max="12047" width="5.25" style="2" customWidth="1"/>
    <col min="12048" max="12288" width="9" style="2"/>
    <col min="12289" max="12289" width="6.875" style="2" customWidth="1"/>
    <col min="12290" max="12290" width="4.125" style="2" customWidth="1"/>
    <col min="12291" max="12291" width="7.25" style="2" customWidth="1"/>
    <col min="12292" max="12292" width="23.75" style="2" customWidth="1"/>
    <col min="12293" max="12295" width="21" style="2" customWidth="1"/>
    <col min="12296" max="12296" width="4.375" style="2" customWidth="1"/>
    <col min="12297" max="12297" width="17.25" style="2" customWidth="1"/>
    <col min="12298" max="12298" width="5.375" style="2" customWidth="1"/>
    <col min="12299" max="12302" width="4.375" style="2" customWidth="1"/>
    <col min="12303" max="12303" width="5.25" style="2" customWidth="1"/>
    <col min="12304" max="12544" width="9" style="2"/>
    <col min="12545" max="12545" width="6.875" style="2" customWidth="1"/>
    <col min="12546" max="12546" width="4.125" style="2" customWidth="1"/>
    <col min="12547" max="12547" width="7.25" style="2" customWidth="1"/>
    <col min="12548" max="12548" width="23.75" style="2" customWidth="1"/>
    <col min="12549" max="12551" width="21" style="2" customWidth="1"/>
    <col min="12552" max="12552" width="4.375" style="2" customWidth="1"/>
    <col min="12553" max="12553" width="17.25" style="2" customWidth="1"/>
    <col min="12554" max="12554" width="5.375" style="2" customWidth="1"/>
    <col min="12555" max="12558" width="4.375" style="2" customWidth="1"/>
    <col min="12559" max="12559" width="5.25" style="2" customWidth="1"/>
    <col min="12560" max="12800" width="9" style="2"/>
    <col min="12801" max="12801" width="6.875" style="2" customWidth="1"/>
    <col min="12802" max="12802" width="4.125" style="2" customWidth="1"/>
    <col min="12803" max="12803" width="7.25" style="2" customWidth="1"/>
    <col min="12804" max="12804" width="23.75" style="2" customWidth="1"/>
    <col min="12805" max="12807" width="21" style="2" customWidth="1"/>
    <col min="12808" max="12808" width="4.375" style="2" customWidth="1"/>
    <col min="12809" max="12809" width="17.25" style="2" customWidth="1"/>
    <col min="12810" max="12810" width="5.375" style="2" customWidth="1"/>
    <col min="12811" max="12814" width="4.375" style="2" customWidth="1"/>
    <col min="12815" max="12815" width="5.25" style="2" customWidth="1"/>
    <col min="12816" max="13056" width="9" style="2"/>
    <col min="13057" max="13057" width="6.875" style="2" customWidth="1"/>
    <col min="13058" max="13058" width="4.125" style="2" customWidth="1"/>
    <col min="13059" max="13059" width="7.25" style="2" customWidth="1"/>
    <col min="13060" max="13060" width="23.75" style="2" customWidth="1"/>
    <col min="13061" max="13063" width="21" style="2" customWidth="1"/>
    <col min="13064" max="13064" width="4.375" style="2" customWidth="1"/>
    <col min="13065" max="13065" width="17.25" style="2" customWidth="1"/>
    <col min="13066" max="13066" width="5.375" style="2" customWidth="1"/>
    <col min="13067" max="13070" width="4.375" style="2" customWidth="1"/>
    <col min="13071" max="13071" width="5.25" style="2" customWidth="1"/>
    <col min="13072" max="13312" width="9" style="2"/>
    <col min="13313" max="13313" width="6.875" style="2" customWidth="1"/>
    <col min="13314" max="13314" width="4.125" style="2" customWidth="1"/>
    <col min="13315" max="13315" width="7.25" style="2" customWidth="1"/>
    <col min="13316" max="13316" width="23.75" style="2" customWidth="1"/>
    <col min="13317" max="13319" width="21" style="2" customWidth="1"/>
    <col min="13320" max="13320" width="4.375" style="2" customWidth="1"/>
    <col min="13321" max="13321" width="17.25" style="2" customWidth="1"/>
    <col min="13322" max="13322" width="5.375" style="2" customWidth="1"/>
    <col min="13323" max="13326" width="4.375" style="2" customWidth="1"/>
    <col min="13327" max="13327" width="5.25" style="2" customWidth="1"/>
    <col min="13328" max="13568" width="9" style="2"/>
    <col min="13569" max="13569" width="6.875" style="2" customWidth="1"/>
    <col min="13570" max="13570" width="4.125" style="2" customWidth="1"/>
    <col min="13571" max="13571" width="7.25" style="2" customWidth="1"/>
    <col min="13572" max="13572" width="23.75" style="2" customWidth="1"/>
    <col min="13573" max="13575" width="21" style="2" customWidth="1"/>
    <col min="13576" max="13576" width="4.375" style="2" customWidth="1"/>
    <col min="13577" max="13577" width="17.25" style="2" customWidth="1"/>
    <col min="13578" max="13578" width="5.375" style="2" customWidth="1"/>
    <col min="13579" max="13582" width="4.375" style="2" customWidth="1"/>
    <col min="13583" max="13583" width="5.25" style="2" customWidth="1"/>
    <col min="13584" max="13824" width="9" style="2"/>
    <col min="13825" max="13825" width="6.875" style="2" customWidth="1"/>
    <col min="13826" max="13826" width="4.125" style="2" customWidth="1"/>
    <col min="13827" max="13827" width="7.25" style="2" customWidth="1"/>
    <col min="13828" max="13828" width="23.75" style="2" customWidth="1"/>
    <col min="13829" max="13831" width="21" style="2" customWidth="1"/>
    <col min="13832" max="13832" width="4.375" style="2" customWidth="1"/>
    <col min="13833" max="13833" width="17.25" style="2" customWidth="1"/>
    <col min="13834" max="13834" width="5.375" style="2" customWidth="1"/>
    <col min="13835" max="13838" width="4.375" style="2" customWidth="1"/>
    <col min="13839" max="13839" width="5.25" style="2" customWidth="1"/>
    <col min="13840" max="14080" width="9" style="2"/>
    <col min="14081" max="14081" width="6.875" style="2" customWidth="1"/>
    <col min="14082" max="14082" width="4.125" style="2" customWidth="1"/>
    <col min="14083" max="14083" width="7.25" style="2" customWidth="1"/>
    <col min="14084" max="14084" width="23.75" style="2" customWidth="1"/>
    <col min="14085" max="14087" width="21" style="2" customWidth="1"/>
    <col min="14088" max="14088" width="4.375" style="2" customWidth="1"/>
    <col min="14089" max="14089" width="17.25" style="2" customWidth="1"/>
    <col min="14090" max="14090" width="5.375" style="2" customWidth="1"/>
    <col min="14091" max="14094" width="4.375" style="2" customWidth="1"/>
    <col min="14095" max="14095" width="5.25" style="2" customWidth="1"/>
    <col min="14096" max="14336" width="9" style="2"/>
    <col min="14337" max="14337" width="6.875" style="2" customWidth="1"/>
    <col min="14338" max="14338" width="4.125" style="2" customWidth="1"/>
    <col min="14339" max="14339" width="7.25" style="2" customWidth="1"/>
    <col min="14340" max="14340" width="23.75" style="2" customWidth="1"/>
    <col min="14341" max="14343" width="21" style="2" customWidth="1"/>
    <col min="14344" max="14344" width="4.375" style="2" customWidth="1"/>
    <col min="14345" max="14345" width="17.25" style="2" customWidth="1"/>
    <col min="14346" max="14346" width="5.375" style="2" customWidth="1"/>
    <col min="14347" max="14350" width="4.375" style="2" customWidth="1"/>
    <col min="14351" max="14351" width="5.25" style="2" customWidth="1"/>
    <col min="14352" max="14592" width="9" style="2"/>
    <col min="14593" max="14593" width="6.875" style="2" customWidth="1"/>
    <col min="14594" max="14594" width="4.125" style="2" customWidth="1"/>
    <col min="14595" max="14595" width="7.25" style="2" customWidth="1"/>
    <col min="14596" max="14596" width="23.75" style="2" customWidth="1"/>
    <col min="14597" max="14599" width="21" style="2" customWidth="1"/>
    <col min="14600" max="14600" width="4.375" style="2" customWidth="1"/>
    <col min="14601" max="14601" width="17.25" style="2" customWidth="1"/>
    <col min="14602" max="14602" width="5.375" style="2" customWidth="1"/>
    <col min="14603" max="14606" width="4.375" style="2" customWidth="1"/>
    <col min="14607" max="14607" width="5.25" style="2" customWidth="1"/>
    <col min="14608" max="14848" width="9" style="2"/>
    <col min="14849" max="14849" width="6.875" style="2" customWidth="1"/>
    <col min="14850" max="14850" width="4.125" style="2" customWidth="1"/>
    <col min="14851" max="14851" width="7.25" style="2" customWidth="1"/>
    <col min="14852" max="14852" width="23.75" style="2" customWidth="1"/>
    <col min="14853" max="14855" width="21" style="2" customWidth="1"/>
    <col min="14856" max="14856" width="4.375" style="2" customWidth="1"/>
    <col min="14857" max="14857" width="17.25" style="2" customWidth="1"/>
    <col min="14858" max="14858" width="5.375" style="2" customWidth="1"/>
    <col min="14859" max="14862" width="4.375" style="2" customWidth="1"/>
    <col min="14863" max="14863" width="5.25" style="2" customWidth="1"/>
    <col min="14864" max="15104" width="9" style="2"/>
    <col min="15105" max="15105" width="6.875" style="2" customWidth="1"/>
    <col min="15106" max="15106" width="4.125" style="2" customWidth="1"/>
    <col min="15107" max="15107" width="7.25" style="2" customWidth="1"/>
    <col min="15108" max="15108" width="23.75" style="2" customWidth="1"/>
    <col min="15109" max="15111" width="21" style="2" customWidth="1"/>
    <col min="15112" max="15112" width="4.375" style="2" customWidth="1"/>
    <col min="15113" max="15113" width="17.25" style="2" customWidth="1"/>
    <col min="15114" max="15114" width="5.375" style="2" customWidth="1"/>
    <col min="15115" max="15118" width="4.375" style="2" customWidth="1"/>
    <col min="15119" max="15119" width="5.25" style="2" customWidth="1"/>
    <col min="15120" max="15360" width="9" style="2"/>
    <col min="15361" max="15361" width="6.875" style="2" customWidth="1"/>
    <col min="15362" max="15362" width="4.125" style="2" customWidth="1"/>
    <col min="15363" max="15363" width="7.25" style="2" customWidth="1"/>
    <col min="15364" max="15364" width="23.75" style="2" customWidth="1"/>
    <col min="15365" max="15367" width="21" style="2" customWidth="1"/>
    <col min="15368" max="15368" width="4.375" style="2" customWidth="1"/>
    <col min="15369" max="15369" width="17.25" style="2" customWidth="1"/>
    <col min="15370" max="15370" width="5.375" style="2" customWidth="1"/>
    <col min="15371" max="15374" width="4.375" style="2" customWidth="1"/>
    <col min="15375" max="15375" width="5.25" style="2" customWidth="1"/>
    <col min="15376" max="15616" width="9" style="2"/>
    <col min="15617" max="15617" width="6.875" style="2" customWidth="1"/>
    <col min="15618" max="15618" width="4.125" style="2" customWidth="1"/>
    <col min="15619" max="15619" width="7.25" style="2" customWidth="1"/>
    <col min="15620" max="15620" width="23.75" style="2" customWidth="1"/>
    <col min="15621" max="15623" width="21" style="2" customWidth="1"/>
    <col min="15624" max="15624" width="4.375" style="2" customWidth="1"/>
    <col min="15625" max="15625" width="17.25" style="2" customWidth="1"/>
    <col min="15626" max="15626" width="5.375" style="2" customWidth="1"/>
    <col min="15627" max="15630" width="4.375" style="2" customWidth="1"/>
    <col min="15631" max="15631" width="5.25" style="2" customWidth="1"/>
    <col min="15632" max="15872" width="9" style="2"/>
    <col min="15873" max="15873" width="6.875" style="2" customWidth="1"/>
    <col min="15874" max="15874" width="4.125" style="2" customWidth="1"/>
    <col min="15875" max="15875" width="7.25" style="2" customWidth="1"/>
    <col min="15876" max="15876" width="23.75" style="2" customWidth="1"/>
    <col min="15877" max="15879" width="21" style="2" customWidth="1"/>
    <col min="15880" max="15880" width="4.375" style="2" customWidth="1"/>
    <col min="15881" max="15881" width="17.25" style="2" customWidth="1"/>
    <col min="15882" max="15882" width="5.375" style="2" customWidth="1"/>
    <col min="15883" max="15886" width="4.375" style="2" customWidth="1"/>
    <col min="15887" max="15887" width="5.25" style="2" customWidth="1"/>
    <col min="15888" max="16128" width="9" style="2"/>
    <col min="16129" max="16129" width="6.875" style="2" customWidth="1"/>
    <col min="16130" max="16130" width="4.125" style="2" customWidth="1"/>
    <col min="16131" max="16131" width="7.25" style="2" customWidth="1"/>
    <col min="16132" max="16132" width="23.75" style="2" customWidth="1"/>
    <col min="16133" max="16135" width="21" style="2" customWidth="1"/>
    <col min="16136" max="16136" width="4.375" style="2" customWidth="1"/>
    <col min="16137" max="16137" width="17.25" style="2" customWidth="1"/>
    <col min="16138" max="16138" width="5.375" style="2" customWidth="1"/>
    <col min="16139" max="16142" width="4.375" style="2" customWidth="1"/>
    <col min="16143" max="16143" width="5.25" style="2" customWidth="1"/>
    <col min="16144" max="16384" width="9" style="2"/>
  </cols>
  <sheetData>
    <row r="1" spans="1:15" ht="36.75" customHeight="1">
      <c r="A1" s="146" t="s">
        <v>188</v>
      </c>
      <c r="B1" s="147"/>
      <c r="C1" s="147"/>
      <c r="D1" s="147"/>
      <c r="E1" s="147"/>
      <c r="F1" s="147"/>
      <c r="G1" s="147"/>
      <c r="H1" s="147"/>
      <c r="I1" s="157"/>
      <c r="J1" s="1"/>
      <c r="K1" s="148" t="s">
        <v>0</v>
      </c>
      <c r="L1" s="149"/>
      <c r="M1" s="149"/>
      <c r="N1" s="149"/>
      <c r="O1" s="150"/>
    </row>
    <row r="2" spans="1:15" s="10" customFormat="1" ht="43.5" customHeight="1">
      <c r="A2" s="143" t="s">
        <v>411</v>
      </c>
      <c r="B2" s="113" t="s">
        <v>2</v>
      </c>
      <c r="C2" s="6" t="s">
        <v>189</v>
      </c>
      <c r="D2" s="6" t="s">
        <v>190</v>
      </c>
      <c r="E2" s="158" t="s">
        <v>191</v>
      </c>
      <c r="F2" s="159"/>
      <c r="G2" s="159"/>
      <c r="H2" s="160"/>
      <c r="I2" s="6" t="s">
        <v>6</v>
      </c>
      <c r="J2" s="7" t="s">
        <v>192</v>
      </c>
      <c r="K2" s="8" t="s">
        <v>193</v>
      </c>
      <c r="L2" s="8" t="s">
        <v>194</v>
      </c>
      <c r="M2" s="8" t="s">
        <v>195</v>
      </c>
      <c r="N2" s="8" t="s">
        <v>196</v>
      </c>
      <c r="O2" s="9" t="s">
        <v>197</v>
      </c>
    </row>
    <row r="3" spans="1:15" s="23" customFormat="1" ht="38.25" customHeight="1">
      <c r="A3" s="11">
        <v>42310</v>
      </c>
      <c r="B3" s="12" t="s">
        <v>198</v>
      </c>
      <c r="C3" s="13" t="s">
        <v>199</v>
      </c>
      <c r="D3" s="114" t="s">
        <v>200</v>
      </c>
      <c r="E3" s="15" t="s">
        <v>201</v>
      </c>
      <c r="F3" s="16" t="s">
        <v>202</v>
      </c>
      <c r="G3" s="49" t="s">
        <v>203</v>
      </c>
      <c r="H3" s="17" t="s">
        <v>204</v>
      </c>
      <c r="I3" s="18" t="s">
        <v>205</v>
      </c>
      <c r="J3" s="7"/>
      <c r="K3" s="19">
        <v>6.6</v>
      </c>
      <c r="L3" s="20">
        <v>2.5</v>
      </c>
      <c r="M3" s="21">
        <v>2.1</v>
      </c>
      <c r="N3" s="20">
        <v>2.6</v>
      </c>
      <c r="O3" s="115">
        <f>(K3*70)+(L3*75)+(M3*25)+(N3*45)</f>
        <v>819</v>
      </c>
    </row>
    <row r="4" spans="1:15" s="23" customFormat="1" ht="12.75" customHeight="1">
      <c r="A4" s="161" t="s">
        <v>412</v>
      </c>
      <c r="B4" s="25"/>
      <c r="C4" s="26"/>
      <c r="D4" s="27" t="s">
        <v>206</v>
      </c>
      <c r="E4" s="28" t="s">
        <v>410</v>
      </c>
      <c r="F4" s="29" t="s">
        <v>207</v>
      </c>
      <c r="G4" s="116" t="s">
        <v>208</v>
      </c>
      <c r="H4" s="30"/>
      <c r="I4" s="31" t="s">
        <v>209</v>
      </c>
      <c r="J4" s="32"/>
      <c r="K4" s="19"/>
      <c r="L4" s="20"/>
      <c r="M4" s="21"/>
      <c r="N4" s="20"/>
      <c r="O4" s="115"/>
    </row>
    <row r="5" spans="1:15" ht="38.25" customHeight="1">
      <c r="A5" s="11">
        <v>42311</v>
      </c>
      <c r="B5" s="117" t="s">
        <v>210</v>
      </c>
      <c r="C5" s="13" t="s">
        <v>199</v>
      </c>
      <c r="D5" s="118" t="s">
        <v>211</v>
      </c>
      <c r="E5" s="15" t="s">
        <v>212</v>
      </c>
      <c r="F5" s="16" t="s">
        <v>213</v>
      </c>
      <c r="G5" s="16" t="s">
        <v>214</v>
      </c>
      <c r="H5" s="17" t="s">
        <v>215</v>
      </c>
      <c r="I5" s="18" t="s">
        <v>216</v>
      </c>
      <c r="J5" s="7"/>
      <c r="K5" s="35">
        <v>6.6</v>
      </c>
      <c r="L5" s="36">
        <v>2.6</v>
      </c>
      <c r="M5" s="37">
        <v>2.2000000000000002</v>
      </c>
      <c r="N5" s="36">
        <v>2.8</v>
      </c>
      <c r="O5" s="119">
        <f>(K5*70)+(L5*75)+(M5*25)+(N5*45)</f>
        <v>838</v>
      </c>
    </row>
    <row r="6" spans="1:15" s="23" customFormat="1" ht="12.75" customHeight="1">
      <c r="A6" s="39"/>
      <c r="B6" s="25"/>
      <c r="C6" s="26"/>
      <c r="D6" s="31" t="s">
        <v>217</v>
      </c>
      <c r="E6" s="41" t="s">
        <v>218</v>
      </c>
      <c r="F6" s="29" t="s">
        <v>219</v>
      </c>
      <c r="G6" s="120" t="s">
        <v>220</v>
      </c>
      <c r="H6" s="30"/>
      <c r="I6" s="42" t="s">
        <v>221</v>
      </c>
      <c r="J6" s="43"/>
      <c r="K6" s="44"/>
      <c r="L6" s="45"/>
      <c r="M6" s="46"/>
      <c r="N6" s="45"/>
      <c r="O6" s="121"/>
    </row>
    <row r="7" spans="1:15" ht="38.25" customHeight="1">
      <c r="A7" s="11">
        <v>42312</v>
      </c>
      <c r="B7" s="12" t="s">
        <v>222</v>
      </c>
      <c r="C7" s="144" t="s">
        <v>223</v>
      </c>
      <c r="D7" s="122" t="s">
        <v>224</v>
      </c>
      <c r="E7" s="50" t="s">
        <v>225</v>
      </c>
      <c r="F7" s="50" t="s">
        <v>226</v>
      </c>
      <c r="G7" s="50" t="s">
        <v>227</v>
      </c>
      <c r="H7" s="17" t="s">
        <v>228</v>
      </c>
      <c r="I7" s="18" t="s">
        <v>229</v>
      </c>
      <c r="J7" s="7" t="s">
        <v>230</v>
      </c>
      <c r="K7" s="19">
        <v>6.5</v>
      </c>
      <c r="L7" s="20">
        <v>2.7</v>
      </c>
      <c r="M7" s="21">
        <v>2.2999999999999998</v>
      </c>
      <c r="N7" s="20">
        <v>2.7</v>
      </c>
      <c r="O7" s="115">
        <f>(K7*70)+(L7*75)+(M7*25)+(N7*45)</f>
        <v>836.5</v>
      </c>
    </row>
    <row r="8" spans="1:15" s="23" customFormat="1" ht="12.75" customHeight="1">
      <c r="A8" s="39"/>
      <c r="B8" s="123"/>
      <c r="C8" s="152"/>
      <c r="D8" s="31" t="s">
        <v>231</v>
      </c>
      <c r="E8" s="29" t="s">
        <v>232</v>
      </c>
      <c r="F8" s="29" t="s">
        <v>233</v>
      </c>
      <c r="G8" s="124" t="s">
        <v>234</v>
      </c>
      <c r="H8" s="53"/>
      <c r="I8" s="31" t="s">
        <v>235</v>
      </c>
      <c r="J8" s="43"/>
      <c r="K8" s="44"/>
      <c r="L8" s="45"/>
      <c r="M8" s="46"/>
      <c r="N8" s="45"/>
      <c r="O8" s="121"/>
    </row>
    <row r="9" spans="1:15" ht="38.25" customHeight="1">
      <c r="A9" s="11">
        <v>42313</v>
      </c>
      <c r="B9" s="117" t="s">
        <v>46</v>
      </c>
      <c r="C9" s="13" t="s">
        <v>199</v>
      </c>
      <c r="D9" s="125" t="s">
        <v>236</v>
      </c>
      <c r="E9" s="54" t="s">
        <v>237</v>
      </c>
      <c r="F9" s="55" t="s">
        <v>238</v>
      </c>
      <c r="G9" s="126" t="s">
        <v>239</v>
      </c>
      <c r="H9" s="17" t="s">
        <v>215</v>
      </c>
      <c r="I9" s="56" t="s">
        <v>240</v>
      </c>
      <c r="J9" s="57"/>
      <c r="K9" s="19">
        <v>6.5</v>
      </c>
      <c r="L9" s="20">
        <v>2.7</v>
      </c>
      <c r="M9" s="21">
        <v>2.4</v>
      </c>
      <c r="N9" s="20">
        <v>2.7</v>
      </c>
      <c r="O9" s="115">
        <f>(K9*70)+(L9*75)+(M9*25)+(N9*45)</f>
        <v>839</v>
      </c>
    </row>
    <row r="10" spans="1:15" s="23" customFormat="1" ht="12.75" customHeight="1">
      <c r="A10" s="39"/>
      <c r="B10" s="25"/>
      <c r="C10" s="26"/>
      <c r="D10" s="29" t="s">
        <v>241</v>
      </c>
      <c r="E10" s="29" t="s">
        <v>242</v>
      </c>
      <c r="F10" s="58" t="s">
        <v>243</v>
      </c>
      <c r="G10" s="127" t="s">
        <v>244</v>
      </c>
      <c r="H10" s="30"/>
      <c r="I10" s="42" t="s">
        <v>245</v>
      </c>
      <c r="J10" s="59"/>
      <c r="K10" s="44"/>
      <c r="L10" s="45"/>
      <c r="M10" s="46"/>
      <c r="N10" s="45"/>
      <c r="O10" s="121"/>
    </row>
    <row r="11" spans="1:15" ht="38.25" customHeight="1">
      <c r="A11" s="11">
        <v>42314</v>
      </c>
      <c r="B11" s="117" t="s">
        <v>246</v>
      </c>
      <c r="C11" s="13" t="s">
        <v>199</v>
      </c>
      <c r="D11" s="118" t="s">
        <v>247</v>
      </c>
      <c r="E11" s="60" t="s">
        <v>248</v>
      </c>
      <c r="F11" s="50" t="s">
        <v>249</v>
      </c>
      <c r="G11" s="50" t="s">
        <v>250</v>
      </c>
      <c r="H11" s="17" t="s">
        <v>215</v>
      </c>
      <c r="I11" s="61" t="s">
        <v>251</v>
      </c>
      <c r="J11" s="7"/>
      <c r="K11" s="62">
        <v>6.6</v>
      </c>
      <c r="L11" s="63">
        <v>2.7</v>
      </c>
      <c r="M11" s="64">
        <v>2</v>
      </c>
      <c r="N11" s="63">
        <v>2.6</v>
      </c>
      <c r="O11" s="128">
        <f>(K11*70)+(L11*75)+(M11*25)+(N11*45)</f>
        <v>831.5</v>
      </c>
    </row>
    <row r="12" spans="1:15" s="23" customFormat="1" ht="12.75" customHeight="1" thickBot="1">
      <c r="A12" s="129"/>
      <c r="B12" s="130"/>
      <c r="C12" s="101"/>
      <c r="D12" s="69" t="s">
        <v>252</v>
      </c>
      <c r="E12" s="70" t="s">
        <v>253</v>
      </c>
      <c r="F12" s="71" t="s">
        <v>254</v>
      </c>
      <c r="G12" s="131" t="s">
        <v>255</v>
      </c>
      <c r="H12" s="72"/>
      <c r="I12" s="73" t="s">
        <v>256</v>
      </c>
      <c r="J12" s="74"/>
      <c r="K12" s="75"/>
      <c r="L12" s="76"/>
      <c r="M12" s="77"/>
      <c r="N12" s="76"/>
      <c r="O12" s="132"/>
    </row>
    <row r="13" spans="1:15" ht="38.25" customHeight="1">
      <c r="A13" s="39">
        <v>42317</v>
      </c>
      <c r="B13" s="12" t="s">
        <v>198</v>
      </c>
      <c r="C13" s="13" t="s">
        <v>199</v>
      </c>
      <c r="D13" s="118" t="s">
        <v>408</v>
      </c>
      <c r="E13" s="55" t="s">
        <v>257</v>
      </c>
      <c r="F13" s="54" t="s">
        <v>258</v>
      </c>
      <c r="G13" s="126" t="s">
        <v>259</v>
      </c>
      <c r="H13" s="17" t="s">
        <v>204</v>
      </c>
      <c r="I13" s="56" t="s">
        <v>260</v>
      </c>
      <c r="J13" s="79"/>
      <c r="K13" s="80">
        <v>6.6</v>
      </c>
      <c r="L13" s="81">
        <v>2.6</v>
      </c>
      <c r="M13" s="82">
        <v>2.4</v>
      </c>
      <c r="N13" s="81">
        <v>2.6</v>
      </c>
      <c r="O13" s="133">
        <f>(K13*70)+(L13*75)+(M13*25)+(N13*45)</f>
        <v>834</v>
      </c>
    </row>
    <row r="14" spans="1:15" s="23" customFormat="1" ht="12.75" customHeight="1">
      <c r="A14" s="39"/>
      <c r="B14" s="25"/>
      <c r="C14" s="26"/>
      <c r="D14" s="31" t="s">
        <v>69</v>
      </c>
      <c r="E14" s="41" t="s">
        <v>261</v>
      </c>
      <c r="F14" s="29" t="s">
        <v>404</v>
      </c>
      <c r="G14" s="127" t="s">
        <v>262</v>
      </c>
      <c r="H14" s="30"/>
      <c r="I14" s="31" t="s">
        <v>263</v>
      </c>
      <c r="J14" s="84"/>
      <c r="K14" s="19"/>
      <c r="L14" s="20"/>
      <c r="M14" s="21"/>
      <c r="N14" s="20"/>
      <c r="O14" s="115"/>
    </row>
    <row r="15" spans="1:15" ht="38.25" customHeight="1">
      <c r="A15" s="11">
        <v>42318</v>
      </c>
      <c r="B15" s="117" t="s">
        <v>210</v>
      </c>
      <c r="C15" s="13" t="s">
        <v>199</v>
      </c>
      <c r="D15" s="122" t="s">
        <v>264</v>
      </c>
      <c r="E15" s="16" t="s">
        <v>265</v>
      </c>
      <c r="F15" s="60" t="s">
        <v>266</v>
      </c>
      <c r="G15" s="54" t="s">
        <v>267</v>
      </c>
      <c r="H15" s="17" t="s">
        <v>215</v>
      </c>
      <c r="I15" s="18" t="s">
        <v>268</v>
      </c>
      <c r="J15" s="7"/>
      <c r="K15" s="35">
        <v>6.7</v>
      </c>
      <c r="L15" s="36">
        <v>2.5</v>
      </c>
      <c r="M15" s="37">
        <v>2.4</v>
      </c>
      <c r="N15" s="36">
        <v>2.8</v>
      </c>
      <c r="O15" s="119">
        <f>(K15*70)+(L15*75)+(M15*25)+(N15*45)</f>
        <v>842.5</v>
      </c>
    </row>
    <row r="16" spans="1:15" s="23" customFormat="1" ht="12.75" customHeight="1">
      <c r="A16" s="39"/>
      <c r="B16" s="25"/>
      <c r="C16" s="26"/>
      <c r="D16" s="31" t="s">
        <v>269</v>
      </c>
      <c r="E16" s="31" t="s">
        <v>270</v>
      </c>
      <c r="F16" s="41" t="s">
        <v>271</v>
      </c>
      <c r="G16" s="124" t="s">
        <v>272</v>
      </c>
      <c r="H16" s="30"/>
      <c r="I16" s="85" t="s">
        <v>273</v>
      </c>
      <c r="J16" s="43"/>
      <c r="K16" s="44"/>
      <c r="L16" s="45"/>
      <c r="M16" s="46"/>
      <c r="N16" s="45"/>
      <c r="O16" s="121"/>
    </row>
    <row r="17" spans="1:15" ht="38.25" customHeight="1">
      <c r="A17" s="11">
        <v>42319</v>
      </c>
      <c r="B17" s="12" t="s">
        <v>222</v>
      </c>
      <c r="C17" s="13" t="s">
        <v>199</v>
      </c>
      <c r="D17" s="118" t="s">
        <v>274</v>
      </c>
      <c r="E17" s="55" t="s">
        <v>275</v>
      </c>
      <c r="F17" s="50" t="s">
        <v>276</v>
      </c>
      <c r="G17" s="50" t="s">
        <v>277</v>
      </c>
      <c r="H17" s="17" t="s">
        <v>228</v>
      </c>
      <c r="I17" s="87" t="s">
        <v>278</v>
      </c>
      <c r="J17" s="7" t="s">
        <v>230</v>
      </c>
      <c r="K17" s="35">
        <v>6.6</v>
      </c>
      <c r="L17" s="36">
        <v>2.5</v>
      </c>
      <c r="M17" s="37">
        <v>2.2000000000000002</v>
      </c>
      <c r="N17" s="36">
        <v>2.9</v>
      </c>
      <c r="O17" s="119">
        <f>(K17*70)+(L17*75)+(M17*25)+(N17*45)</f>
        <v>835</v>
      </c>
    </row>
    <row r="18" spans="1:15" ht="12.75" customHeight="1">
      <c r="A18" s="39"/>
      <c r="B18" s="123"/>
      <c r="C18" s="26"/>
      <c r="D18" s="31" t="s">
        <v>279</v>
      </c>
      <c r="E18" s="41" t="s">
        <v>280</v>
      </c>
      <c r="F18" s="29" t="s">
        <v>281</v>
      </c>
      <c r="G18" s="124" t="s">
        <v>282</v>
      </c>
      <c r="H18" s="53"/>
      <c r="I18" s="89" t="s">
        <v>283</v>
      </c>
      <c r="J18" s="43"/>
      <c r="K18" s="44"/>
      <c r="L18" s="45"/>
      <c r="M18" s="46"/>
      <c r="N18" s="45"/>
      <c r="O18" s="121"/>
    </row>
    <row r="19" spans="1:15" ht="38.25" customHeight="1">
      <c r="A19" s="11">
        <v>42320</v>
      </c>
      <c r="B19" s="117" t="s">
        <v>46</v>
      </c>
      <c r="C19" s="13" t="s">
        <v>199</v>
      </c>
      <c r="D19" s="122" t="s">
        <v>284</v>
      </c>
      <c r="E19" s="16" t="s">
        <v>285</v>
      </c>
      <c r="F19" s="55" t="s">
        <v>286</v>
      </c>
      <c r="G19" s="134" t="s">
        <v>287</v>
      </c>
      <c r="H19" s="17" t="s">
        <v>215</v>
      </c>
      <c r="I19" s="56" t="s">
        <v>288</v>
      </c>
      <c r="J19" s="57"/>
      <c r="K19" s="35">
        <v>6.6</v>
      </c>
      <c r="L19" s="36">
        <v>2.7</v>
      </c>
      <c r="M19" s="37">
        <v>2.5</v>
      </c>
      <c r="N19" s="36">
        <v>2.6</v>
      </c>
      <c r="O19" s="119">
        <f>(K19*70)+(L19*75)+(M19*25)+(N19*45)</f>
        <v>844</v>
      </c>
    </row>
    <row r="20" spans="1:15" ht="12.75" customHeight="1">
      <c r="A20" s="39"/>
      <c r="B20" s="25"/>
      <c r="C20" s="26"/>
      <c r="D20" s="31" t="s">
        <v>217</v>
      </c>
      <c r="E20" s="31" t="s">
        <v>289</v>
      </c>
      <c r="F20" s="41" t="s">
        <v>290</v>
      </c>
      <c r="G20" s="127" t="s">
        <v>291</v>
      </c>
      <c r="H20" s="30"/>
      <c r="I20" s="31" t="s">
        <v>292</v>
      </c>
      <c r="J20" s="59"/>
      <c r="K20" s="44"/>
      <c r="L20" s="45"/>
      <c r="M20" s="46"/>
      <c r="N20" s="45"/>
      <c r="O20" s="121"/>
    </row>
    <row r="21" spans="1:15" ht="38.25" customHeight="1">
      <c r="A21" s="11">
        <v>42321</v>
      </c>
      <c r="B21" s="117" t="s">
        <v>246</v>
      </c>
      <c r="C21" s="13" t="s">
        <v>199</v>
      </c>
      <c r="D21" s="118" t="s">
        <v>293</v>
      </c>
      <c r="E21" s="60" t="s">
        <v>294</v>
      </c>
      <c r="F21" s="50" t="s">
        <v>295</v>
      </c>
      <c r="G21" s="126" t="s">
        <v>296</v>
      </c>
      <c r="H21" s="17" t="s">
        <v>215</v>
      </c>
      <c r="I21" s="18" t="s">
        <v>297</v>
      </c>
      <c r="J21" s="7"/>
      <c r="K21" s="92">
        <v>6.6</v>
      </c>
      <c r="L21" s="93">
        <v>2.7</v>
      </c>
      <c r="M21" s="94">
        <v>2.4</v>
      </c>
      <c r="N21" s="93">
        <v>2.6</v>
      </c>
      <c r="O21" s="135">
        <f>(K21*70)+(L21*75)+(M21*25)+(N21*45)</f>
        <v>841.5</v>
      </c>
    </row>
    <row r="22" spans="1:15" ht="12.75" customHeight="1" thickBot="1">
      <c r="A22" s="129"/>
      <c r="B22" s="130"/>
      <c r="C22" s="101"/>
      <c r="D22" s="69" t="s">
        <v>298</v>
      </c>
      <c r="E22" s="70" t="s">
        <v>395</v>
      </c>
      <c r="F22" s="71" t="s">
        <v>299</v>
      </c>
      <c r="G22" s="136" t="s">
        <v>300</v>
      </c>
      <c r="H22" s="72"/>
      <c r="I22" s="96" t="s">
        <v>301</v>
      </c>
      <c r="J22" s="74"/>
      <c r="K22" s="75"/>
      <c r="L22" s="76"/>
      <c r="M22" s="77"/>
      <c r="N22" s="76"/>
      <c r="O22" s="132"/>
    </row>
    <row r="23" spans="1:15" ht="38.25" customHeight="1">
      <c r="A23" s="39">
        <v>42324</v>
      </c>
      <c r="B23" s="12" t="s">
        <v>198</v>
      </c>
      <c r="C23" s="13" t="s">
        <v>199</v>
      </c>
      <c r="D23" s="114" t="s">
        <v>302</v>
      </c>
      <c r="E23" s="55" t="s">
        <v>303</v>
      </c>
      <c r="F23" s="54" t="s">
        <v>304</v>
      </c>
      <c r="G23" s="134" t="s">
        <v>305</v>
      </c>
      <c r="H23" s="17" t="s">
        <v>204</v>
      </c>
      <c r="I23" s="97" t="s">
        <v>401</v>
      </c>
      <c r="J23" s="98"/>
      <c r="K23" s="19">
        <v>6.6</v>
      </c>
      <c r="L23" s="20">
        <v>2.6</v>
      </c>
      <c r="M23" s="21">
        <v>2.4</v>
      </c>
      <c r="N23" s="20">
        <v>2.5</v>
      </c>
      <c r="O23" s="115">
        <f>(K23*70)+(L23*75)+(M23*25)+(N23*45)</f>
        <v>829.5</v>
      </c>
    </row>
    <row r="24" spans="1:15" ht="12.75" customHeight="1">
      <c r="A24" s="39"/>
      <c r="B24" s="25"/>
      <c r="C24" s="26"/>
      <c r="D24" s="27" t="s">
        <v>306</v>
      </c>
      <c r="E24" s="41" t="s">
        <v>307</v>
      </c>
      <c r="F24" s="29" t="s">
        <v>409</v>
      </c>
      <c r="G24" s="127" t="s">
        <v>234</v>
      </c>
      <c r="H24" s="30"/>
      <c r="I24" s="29" t="s">
        <v>402</v>
      </c>
      <c r="J24" s="79"/>
      <c r="K24" s="19"/>
      <c r="L24" s="20"/>
      <c r="M24" s="21"/>
      <c r="N24" s="20"/>
      <c r="O24" s="115"/>
    </row>
    <row r="25" spans="1:15" ht="38.25" customHeight="1">
      <c r="A25" s="11">
        <v>42325</v>
      </c>
      <c r="B25" s="117" t="s">
        <v>210</v>
      </c>
      <c r="C25" s="13" t="s">
        <v>199</v>
      </c>
      <c r="D25" s="118" t="s">
        <v>308</v>
      </c>
      <c r="E25" s="60" t="s">
        <v>309</v>
      </c>
      <c r="F25" s="50" t="s">
        <v>310</v>
      </c>
      <c r="G25" s="126" t="s">
        <v>311</v>
      </c>
      <c r="H25" s="17" t="s">
        <v>215</v>
      </c>
      <c r="I25" s="18" t="s">
        <v>312</v>
      </c>
      <c r="J25" s="7"/>
      <c r="K25" s="35">
        <v>6.7</v>
      </c>
      <c r="L25" s="36">
        <v>2.5</v>
      </c>
      <c r="M25" s="37">
        <v>2.5</v>
      </c>
      <c r="N25" s="36">
        <v>2.7</v>
      </c>
      <c r="O25" s="119">
        <f>(K25*70)+(L25*75)+(M25*25)+(N25*45)</f>
        <v>840.5</v>
      </c>
    </row>
    <row r="26" spans="1:15" ht="12.75" customHeight="1">
      <c r="A26" s="39"/>
      <c r="B26" s="25"/>
      <c r="C26" s="26"/>
      <c r="D26" s="31" t="s">
        <v>217</v>
      </c>
      <c r="E26" s="41" t="s">
        <v>313</v>
      </c>
      <c r="F26" s="29" t="s">
        <v>314</v>
      </c>
      <c r="G26" s="127" t="s">
        <v>315</v>
      </c>
      <c r="H26" s="30"/>
      <c r="I26" s="31" t="s">
        <v>316</v>
      </c>
      <c r="J26" s="43"/>
      <c r="K26" s="44"/>
      <c r="L26" s="45"/>
      <c r="M26" s="46"/>
      <c r="N26" s="45"/>
      <c r="O26" s="121"/>
    </row>
    <row r="27" spans="1:15" ht="38.25" customHeight="1">
      <c r="A27" s="11">
        <v>42326</v>
      </c>
      <c r="B27" s="12" t="s">
        <v>222</v>
      </c>
      <c r="C27" s="144" t="s">
        <v>317</v>
      </c>
      <c r="D27" s="122" t="s">
        <v>318</v>
      </c>
      <c r="E27" s="55" t="s">
        <v>319</v>
      </c>
      <c r="F27" s="54" t="s">
        <v>320</v>
      </c>
      <c r="G27" s="50" t="s">
        <v>321</v>
      </c>
      <c r="H27" s="17" t="s">
        <v>228</v>
      </c>
      <c r="I27" s="56" t="s">
        <v>322</v>
      </c>
      <c r="J27" s="7" t="s">
        <v>230</v>
      </c>
      <c r="K27" s="19">
        <v>6.6</v>
      </c>
      <c r="L27" s="20">
        <v>2.5</v>
      </c>
      <c r="M27" s="21">
        <v>2.2999999999999998</v>
      </c>
      <c r="N27" s="20">
        <v>2.8</v>
      </c>
      <c r="O27" s="115">
        <f>(K27*70)+(L27*75)+(M27*25)+(N27*45)</f>
        <v>833</v>
      </c>
    </row>
    <row r="28" spans="1:15" ht="12.75" customHeight="1">
      <c r="A28" s="39"/>
      <c r="B28" s="123"/>
      <c r="C28" s="152"/>
      <c r="D28" s="52" t="s">
        <v>231</v>
      </c>
      <c r="E28" s="41" t="s">
        <v>253</v>
      </c>
      <c r="F28" s="29" t="s">
        <v>323</v>
      </c>
      <c r="G28" s="124" t="s">
        <v>324</v>
      </c>
      <c r="H28" s="53"/>
      <c r="I28" s="99" t="s">
        <v>325</v>
      </c>
      <c r="J28" s="43"/>
      <c r="K28" s="44"/>
      <c r="L28" s="45"/>
      <c r="M28" s="46"/>
      <c r="N28" s="45"/>
      <c r="O28" s="121"/>
    </row>
    <row r="29" spans="1:15" ht="38.25" customHeight="1">
      <c r="A29" s="11">
        <v>42327</v>
      </c>
      <c r="B29" s="117" t="s">
        <v>46</v>
      </c>
      <c r="C29" s="13" t="s">
        <v>199</v>
      </c>
      <c r="D29" s="125" t="s">
        <v>326</v>
      </c>
      <c r="E29" s="60" t="s">
        <v>327</v>
      </c>
      <c r="F29" s="50" t="s">
        <v>328</v>
      </c>
      <c r="G29" s="141" t="s">
        <v>396</v>
      </c>
      <c r="H29" s="17" t="s">
        <v>215</v>
      </c>
      <c r="I29" s="56" t="s">
        <v>329</v>
      </c>
      <c r="J29" s="57"/>
      <c r="K29" s="35">
        <v>6.7</v>
      </c>
      <c r="L29" s="36">
        <v>2.4</v>
      </c>
      <c r="M29" s="37">
        <v>2.2000000000000002</v>
      </c>
      <c r="N29" s="36">
        <v>2.7</v>
      </c>
      <c r="O29" s="119">
        <f>(K29*70)+(L29*75)+(M29*25)+(N29*45)</f>
        <v>825.5</v>
      </c>
    </row>
    <row r="30" spans="1:15" ht="12.75" customHeight="1">
      <c r="A30" s="39"/>
      <c r="B30" s="25"/>
      <c r="C30" s="26"/>
      <c r="D30" s="29" t="s">
        <v>330</v>
      </c>
      <c r="E30" s="41" t="s">
        <v>331</v>
      </c>
      <c r="F30" s="29" t="s">
        <v>332</v>
      </c>
      <c r="G30" s="142" t="s">
        <v>397</v>
      </c>
      <c r="H30" s="30"/>
      <c r="I30" s="42" t="s">
        <v>333</v>
      </c>
      <c r="J30" s="59"/>
      <c r="K30" s="44"/>
      <c r="L30" s="45"/>
      <c r="M30" s="46"/>
      <c r="N30" s="45"/>
      <c r="O30" s="121"/>
    </row>
    <row r="31" spans="1:15" ht="38.25" customHeight="1">
      <c r="A31" s="11">
        <v>42328</v>
      </c>
      <c r="B31" s="117" t="s">
        <v>246</v>
      </c>
      <c r="C31" s="13" t="s">
        <v>199</v>
      </c>
      <c r="D31" s="118" t="s">
        <v>334</v>
      </c>
      <c r="E31" s="16" t="s">
        <v>335</v>
      </c>
      <c r="F31" s="16" t="s">
        <v>336</v>
      </c>
      <c r="G31" s="126" t="s">
        <v>398</v>
      </c>
      <c r="H31" s="17" t="s">
        <v>215</v>
      </c>
      <c r="I31" s="61" t="s">
        <v>337</v>
      </c>
      <c r="J31" s="7"/>
      <c r="K31" s="35">
        <v>6.6</v>
      </c>
      <c r="L31" s="36">
        <v>2.5</v>
      </c>
      <c r="M31" s="37">
        <v>2.4</v>
      </c>
      <c r="N31" s="36">
        <v>2.7</v>
      </c>
      <c r="O31" s="119">
        <f>(K31*70)+(L31*75)+(M31*25)+(N31*45)</f>
        <v>831</v>
      </c>
    </row>
    <row r="32" spans="1:15" ht="12.75" customHeight="1" thickBot="1">
      <c r="A32" s="129"/>
      <c r="B32" s="130"/>
      <c r="C32" s="101"/>
      <c r="D32" s="69" t="s">
        <v>338</v>
      </c>
      <c r="E32" s="69" t="s">
        <v>339</v>
      </c>
      <c r="F32" s="69" t="s">
        <v>340</v>
      </c>
      <c r="G32" s="136" t="s">
        <v>399</v>
      </c>
      <c r="H32" s="72"/>
      <c r="I32" s="69" t="s">
        <v>341</v>
      </c>
      <c r="J32" s="74"/>
      <c r="K32" s="75"/>
      <c r="L32" s="76"/>
      <c r="M32" s="77"/>
      <c r="N32" s="76"/>
      <c r="O32" s="132"/>
    </row>
    <row r="33" spans="1:15" ht="38.25" customHeight="1">
      <c r="A33" s="39">
        <v>42331</v>
      </c>
      <c r="B33" s="12" t="s">
        <v>198</v>
      </c>
      <c r="C33" s="13" t="s">
        <v>199</v>
      </c>
      <c r="D33" s="114" t="s">
        <v>342</v>
      </c>
      <c r="E33" s="54" t="s">
        <v>343</v>
      </c>
      <c r="F33" s="54" t="s">
        <v>344</v>
      </c>
      <c r="G33" s="134" t="s">
        <v>345</v>
      </c>
      <c r="H33" s="17" t="s">
        <v>204</v>
      </c>
      <c r="I33" s="56" t="s">
        <v>346</v>
      </c>
      <c r="J33" s="79"/>
      <c r="K33" s="19">
        <v>6.6</v>
      </c>
      <c r="L33" s="20">
        <v>2.5</v>
      </c>
      <c r="M33" s="21">
        <v>2.5</v>
      </c>
      <c r="N33" s="20">
        <v>2.5</v>
      </c>
      <c r="O33" s="115">
        <f>(K33*70)+(L33*75)+(M33*25)+(N33*45)</f>
        <v>824.5</v>
      </c>
    </row>
    <row r="34" spans="1:15" ht="12.75" customHeight="1">
      <c r="A34" s="39"/>
      <c r="B34" s="25"/>
      <c r="C34" s="26"/>
      <c r="D34" s="27" t="s">
        <v>347</v>
      </c>
      <c r="E34" s="29" t="s">
        <v>348</v>
      </c>
      <c r="F34" s="29" t="s">
        <v>406</v>
      </c>
      <c r="G34" s="127" t="s">
        <v>282</v>
      </c>
      <c r="H34" s="30"/>
      <c r="I34" s="31" t="s">
        <v>349</v>
      </c>
      <c r="J34" s="79"/>
      <c r="K34" s="19"/>
      <c r="L34" s="20"/>
      <c r="M34" s="21"/>
      <c r="N34" s="20"/>
      <c r="O34" s="115"/>
    </row>
    <row r="35" spans="1:15" ht="38.25" customHeight="1">
      <c r="A35" s="11">
        <v>42332</v>
      </c>
      <c r="B35" s="117" t="s">
        <v>210</v>
      </c>
      <c r="C35" s="13" t="s">
        <v>199</v>
      </c>
      <c r="D35" s="118" t="s">
        <v>350</v>
      </c>
      <c r="E35" s="50" t="s">
        <v>351</v>
      </c>
      <c r="F35" s="50" t="s">
        <v>352</v>
      </c>
      <c r="G35" s="134" t="s">
        <v>353</v>
      </c>
      <c r="H35" s="17" t="s">
        <v>215</v>
      </c>
      <c r="I35" s="56" t="s">
        <v>354</v>
      </c>
      <c r="J35" s="7"/>
      <c r="K35" s="35">
        <v>6.7</v>
      </c>
      <c r="L35" s="36">
        <v>2.5</v>
      </c>
      <c r="M35" s="37">
        <v>2.2000000000000002</v>
      </c>
      <c r="N35" s="36">
        <v>2.8</v>
      </c>
      <c r="O35" s="119">
        <f>(K35*70)+(L35*75)+(M35*25)+(N35*45)</f>
        <v>837.5</v>
      </c>
    </row>
    <row r="36" spans="1:15" ht="12.75" customHeight="1">
      <c r="A36" s="39"/>
      <c r="B36" s="25"/>
      <c r="C36" s="26"/>
      <c r="D36" s="31" t="s">
        <v>217</v>
      </c>
      <c r="E36" s="29" t="s">
        <v>355</v>
      </c>
      <c r="F36" s="29" t="s">
        <v>289</v>
      </c>
      <c r="G36" s="127" t="s">
        <v>356</v>
      </c>
      <c r="H36" s="30"/>
      <c r="I36" s="99" t="s">
        <v>357</v>
      </c>
      <c r="J36" s="43"/>
      <c r="K36" s="44"/>
      <c r="L36" s="45"/>
      <c r="M36" s="46"/>
      <c r="N36" s="45"/>
      <c r="O36" s="121"/>
    </row>
    <row r="37" spans="1:15" ht="38.25" customHeight="1">
      <c r="A37" s="11">
        <v>42333</v>
      </c>
      <c r="B37" s="12" t="s">
        <v>222</v>
      </c>
      <c r="C37" s="144" t="s">
        <v>358</v>
      </c>
      <c r="D37" s="122" t="s">
        <v>359</v>
      </c>
      <c r="E37" s="54" t="s">
        <v>360</v>
      </c>
      <c r="F37" s="50" t="s">
        <v>361</v>
      </c>
      <c r="G37" s="126" t="s">
        <v>362</v>
      </c>
      <c r="H37" s="17" t="s">
        <v>228</v>
      </c>
      <c r="I37" s="56" t="s">
        <v>363</v>
      </c>
      <c r="J37" s="7" t="s">
        <v>230</v>
      </c>
      <c r="K37" s="19">
        <v>6.5</v>
      </c>
      <c r="L37" s="20">
        <v>2.4</v>
      </c>
      <c r="M37" s="21">
        <v>2.2999999999999998</v>
      </c>
      <c r="N37" s="20">
        <v>2.9</v>
      </c>
      <c r="O37" s="115">
        <f>(K37*70)+(L37*75)+(M37*25)+(N37*45)</f>
        <v>823</v>
      </c>
    </row>
    <row r="38" spans="1:15" ht="12.75" customHeight="1">
      <c r="A38" s="39"/>
      <c r="B38" s="123"/>
      <c r="C38" s="152"/>
      <c r="D38" s="52" t="s">
        <v>252</v>
      </c>
      <c r="E38" s="29" t="s">
        <v>364</v>
      </c>
      <c r="F38" s="29" t="s">
        <v>365</v>
      </c>
      <c r="G38" s="127" t="s">
        <v>366</v>
      </c>
      <c r="H38" s="53"/>
      <c r="I38" s="42" t="s">
        <v>367</v>
      </c>
      <c r="J38" s="43"/>
      <c r="K38" s="19"/>
      <c r="L38" s="45"/>
      <c r="M38" s="46"/>
      <c r="N38" s="45"/>
      <c r="O38" s="121"/>
    </row>
    <row r="39" spans="1:15" ht="38.25" customHeight="1">
      <c r="A39" s="11">
        <v>42334</v>
      </c>
      <c r="B39" s="117" t="s">
        <v>46</v>
      </c>
      <c r="C39" s="13" t="s">
        <v>199</v>
      </c>
      <c r="D39" s="118" t="s">
        <v>368</v>
      </c>
      <c r="E39" s="54" t="s">
        <v>369</v>
      </c>
      <c r="F39" s="54" t="s">
        <v>370</v>
      </c>
      <c r="G39" s="126" t="s">
        <v>371</v>
      </c>
      <c r="H39" s="17" t="s">
        <v>215</v>
      </c>
      <c r="I39" s="137" t="s">
        <v>372</v>
      </c>
      <c r="J39" s="57"/>
      <c r="K39" s="36">
        <v>6.6</v>
      </c>
      <c r="L39" s="36">
        <v>2.6</v>
      </c>
      <c r="M39" s="37">
        <v>2.2999999999999998</v>
      </c>
      <c r="N39" s="36">
        <v>2.7</v>
      </c>
      <c r="O39" s="119">
        <f>(K39*70)+(L39*75)+(M39*25)+(N39*45)</f>
        <v>836</v>
      </c>
    </row>
    <row r="40" spans="1:15" ht="12.75" customHeight="1">
      <c r="A40" s="39"/>
      <c r="B40" s="25"/>
      <c r="C40" s="26"/>
      <c r="D40" s="31" t="s">
        <v>241</v>
      </c>
      <c r="E40" s="29" t="s">
        <v>373</v>
      </c>
      <c r="F40" s="29" t="s">
        <v>374</v>
      </c>
      <c r="G40" s="127" t="s">
        <v>375</v>
      </c>
      <c r="H40" s="30"/>
      <c r="I40" s="31" t="s">
        <v>376</v>
      </c>
      <c r="J40" s="59"/>
      <c r="K40" s="45"/>
      <c r="L40" s="45"/>
      <c r="M40" s="46"/>
      <c r="N40" s="45"/>
      <c r="O40" s="121"/>
    </row>
    <row r="41" spans="1:15" ht="38.25" customHeight="1">
      <c r="A41" s="103">
        <v>42335</v>
      </c>
      <c r="B41" s="117" t="s">
        <v>246</v>
      </c>
      <c r="C41" s="13" t="s">
        <v>199</v>
      </c>
      <c r="D41" s="118" t="s">
        <v>274</v>
      </c>
      <c r="E41" s="50" t="s">
        <v>377</v>
      </c>
      <c r="F41" s="50" t="s">
        <v>378</v>
      </c>
      <c r="G41" s="126" t="s">
        <v>379</v>
      </c>
      <c r="H41" s="17" t="s">
        <v>215</v>
      </c>
      <c r="I41" s="18" t="s">
        <v>380</v>
      </c>
      <c r="J41" s="7"/>
      <c r="K41" s="35">
        <v>6.7</v>
      </c>
      <c r="L41" s="36">
        <v>2.5</v>
      </c>
      <c r="M41" s="37">
        <v>2.2999999999999998</v>
      </c>
      <c r="N41" s="36">
        <v>2.8</v>
      </c>
      <c r="O41" s="119">
        <f>(K41*70)+(L41*75)+(M41*25)+(N41*45)</f>
        <v>840</v>
      </c>
    </row>
    <row r="42" spans="1:15" ht="12.75" customHeight="1" thickBot="1">
      <c r="A42" s="138"/>
      <c r="B42" s="130"/>
      <c r="C42" s="101"/>
      <c r="D42" s="69" t="s">
        <v>279</v>
      </c>
      <c r="E42" s="71" t="s">
        <v>381</v>
      </c>
      <c r="F42" s="71" t="s">
        <v>382</v>
      </c>
      <c r="G42" s="136" t="s">
        <v>383</v>
      </c>
      <c r="H42" s="72"/>
      <c r="I42" s="69" t="s">
        <v>384</v>
      </c>
      <c r="J42" s="74"/>
      <c r="K42" s="75"/>
      <c r="L42" s="76"/>
      <c r="M42" s="77"/>
      <c r="N42" s="76"/>
      <c r="O42" s="132"/>
    </row>
    <row r="43" spans="1:15" ht="38.25" customHeight="1">
      <c r="A43" s="104">
        <v>42338</v>
      </c>
      <c r="B43" s="12" t="s">
        <v>198</v>
      </c>
      <c r="C43" s="13" t="s">
        <v>199</v>
      </c>
      <c r="D43" s="122" t="s">
        <v>385</v>
      </c>
      <c r="E43" s="54" t="s">
        <v>386</v>
      </c>
      <c r="F43" s="54" t="s">
        <v>387</v>
      </c>
      <c r="G43" s="134" t="s">
        <v>388</v>
      </c>
      <c r="H43" s="17" t="s">
        <v>204</v>
      </c>
      <c r="I43" s="56" t="s">
        <v>389</v>
      </c>
      <c r="J43" s="79"/>
      <c r="K43" s="19">
        <v>6.6</v>
      </c>
      <c r="L43" s="20">
        <v>2.5</v>
      </c>
      <c r="M43" s="21">
        <v>2.2999999999999998</v>
      </c>
      <c r="N43" s="20">
        <v>2.5</v>
      </c>
      <c r="O43" s="115">
        <f>(K43*70)+(L43*75)+(M43*25)+(N43*45)</f>
        <v>819.5</v>
      </c>
    </row>
    <row r="44" spans="1:15" ht="12.75" customHeight="1">
      <c r="A44" s="105"/>
      <c r="B44" s="25"/>
      <c r="C44" s="26"/>
      <c r="D44" s="31" t="s">
        <v>390</v>
      </c>
      <c r="E44" s="29" t="s">
        <v>407</v>
      </c>
      <c r="F44" s="29" t="s">
        <v>391</v>
      </c>
      <c r="G44" s="120" t="s">
        <v>392</v>
      </c>
      <c r="H44" s="32"/>
      <c r="I44" s="31" t="s">
        <v>393</v>
      </c>
      <c r="J44" s="106"/>
      <c r="K44" s="44"/>
      <c r="L44" s="45"/>
      <c r="M44" s="46"/>
      <c r="N44" s="45"/>
      <c r="O44" s="121"/>
    </row>
    <row r="45" spans="1:15" ht="18">
      <c r="I45" s="156" t="s">
        <v>394</v>
      </c>
      <c r="J45" s="156"/>
      <c r="K45" s="156"/>
      <c r="L45" s="156"/>
      <c r="M45" s="156"/>
      <c r="N45" s="156"/>
      <c r="O45" s="156"/>
    </row>
  </sheetData>
  <mergeCells count="7">
    <mergeCell ref="I45:O45"/>
    <mergeCell ref="A1:I1"/>
    <mergeCell ref="K1:O1"/>
    <mergeCell ref="E2:H2"/>
    <mergeCell ref="C7:C8"/>
    <mergeCell ref="C27:C28"/>
    <mergeCell ref="C37:C38"/>
  </mergeCells>
  <phoneticPr fontId="22" type="noConversion"/>
  <printOptions horizontalCentered="1"/>
  <pageMargins left="0" right="0" top="0.74803149606299213" bottom="0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 104.11月東安國中合菜 菜單 </vt:lpstr>
      <vt:lpstr>104.11月東安國中便當菜單</vt:lpstr>
      <vt:lpstr>' 104.11月東安國中合菜 菜單 '!Print_Area</vt:lpstr>
      <vt:lpstr>'104.11月東安國中便當菜單'!Print_Area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PCPC</cp:lastModifiedBy>
  <dcterms:created xsi:type="dcterms:W3CDTF">2015-10-15T03:55:27Z</dcterms:created>
  <dcterms:modified xsi:type="dcterms:W3CDTF">2015-10-23T07:40:10Z</dcterms:modified>
</cp:coreProperties>
</file>