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14895" windowHeight="7470"/>
  </bookViews>
  <sheets>
    <sheet name="合菜" sheetId="1" r:id="rId1"/>
    <sheet name="便當" sheetId="5" r:id="rId2"/>
  </sheets>
  <externalReferences>
    <externalReference r:id="rId3"/>
  </externalReferences>
  <definedNames>
    <definedName name="_xlnm.Print_Area" localSheetId="0">合菜!$A$1:$O$51</definedName>
    <definedName name="_xlnm.Print_Area" localSheetId="1">便當!$A$1:$P$53</definedName>
    <definedName name="文字方塊" localSheetId="1">[1]合菜!#REF!</definedName>
    <definedName name="文字方塊">合菜!#REF!</definedName>
  </definedNames>
  <calcPr calcId="124519"/>
</workbook>
</file>

<file path=xl/calcChain.xml><?xml version="1.0" encoding="utf-8"?>
<calcChain xmlns="http://schemas.openxmlformats.org/spreadsheetml/2006/main">
  <c r="P13" i="5"/>
  <c r="P45"/>
  <c r="P43"/>
  <c r="P41"/>
  <c r="P39"/>
  <c r="P37"/>
  <c r="P35"/>
  <c r="P33"/>
  <c r="P31"/>
  <c r="P29"/>
  <c r="P27"/>
  <c r="P25"/>
  <c r="P21"/>
  <c r="P19"/>
  <c r="P17"/>
  <c r="P15"/>
  <c r="P11"/>
  <c r="P9"/>
  <c r="P7"/>
  <c r="P5"/>
  <c r="P3"/>
  <c r="O15" i="1"/>
  <c r="O13"/>
  <c r="O11"/>
  <c r="O45"/>
  <c r="O43"/>
  <c r="O41"/>
  <c r="O35"/>
  <c r="O33"/>
  <c r="O39" l="1"/>
  <c r="O37"/>
  <c r="O3"/>
  <c r="O29"/>
  <c r="O27"/>
  <c r="O31"/>
  <c r="O25"/>
  <c r="O21"/>
  <c r="O19"/>
  <c r="O17"/>
  <c r="O9"/>
  <c r="O7"/>
  <c r="O5"/>
</calcChain>
</file>

<file path=xl/sharedStrings.xml><?xml version="1.0" encoding="utf-8"?>
<sst xmlns="http://schemas.openxmlformats.org/spreadsheetml/2006/main" count="542" uniqueCount="363">
  <si>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</si>
  <si>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</si>
  <si>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</si>
  <si>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</si>
  <si>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</si>
  <si>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</si>
  <si>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</si>
  <si>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</si>
  <si>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</si>
  <si>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</si>
  <si>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</si>
  <si>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三</t>
    <phoneticPr fontId="8" type="noConversion"/>
  </si>
  <si>
    <t>四</t>
    <phoneticPr fontId="8" type="noConversion"/>
  </si>
  <si>
    <t>五</t>
    <phoneticPr fontId="8" type="noConversion"/>
  </si>
  <si>
    <t>一</t>
    <phoneticPr fontId="8" type="noConversion"/>
  </si>
  <si>
    <t>二</t>
    <phoneticPr fontId="8" type="noConversion"/>
  </si>
  <si>
    <t>水果
(份)</t>
  </si>
  <si>
    <t>有機
蔬菜</t>
    <phoneticPr fontId="8" type="noConversion"/>
  </si>
  <si>
    <t>若遇當日食材缺貨,會以新鮮食品代替,敬請見諒!</t>
    <phoneticPr fontId="8" type="noConversion"/>
  </si>
  <si>
    <t>全穀
根莖(份)</t>
    <phoneticPr fontId="8" type="noConversion"/>
  </si>
  <si>
    <t>豆魚
肉蛋(份)</t>
    <phoneticPr fontId="8" type="noConversion"/>
  </si>
  <si>
    <t xml:space="preserve">地址:桃園市平鎮區平東路659巷111號  </t>
    <phoneticPr fontId="8" type="noConversion"/>
  </si>
  <si>
    <t>松晟訂購服務電話 (03) 4 6 0 2 6 2 6</t>
    <phoneticPr fontId="8" type="noConversion"/>
  </si>
  <si>
    <t>吉園圃蔬菜</t>
    <phoneticPr fontId="8" type="noConversion"/>
  </si>
  <si>
    <t>開陽白菜</t>
    <phoneticPr fontId="8" type="noConversion"/>
  </si>
  <si>
    <t>白菜.木耳.蝦米.時蔬/煮</t>
    <phoneticPr fontId="8" type="noConversion"/>
  </si>
  <si>
    <t>梅干肉燥</t>
    <phoneticPr fontId="8" type="noConversion"/>
  </si>
  <si>
    <t>梅干菜.絞肉/滷</t>
    <phoneticPr fontId="8" type="noConversion"/>
  </si>
  <si>
    <t>三色炒蛋</t>
    <phoneticPr fontId="8" type="noConversion"/>
  </si>
  <si>
    <t>三色豆.蛋/炒</t>
    <phoneticPr fontId="8" type="noConversion"/>
  </si>
  <si>
    <t>蘿蔔關東煮</t>
    <phoneticPr fontId="8" type="noConversion"/>
  </si>
  <si>
    <t>紅白蘿蔔.米血丁.黑輪丁/煮</t>
    <phoneticPr fontId="8" type="noConversion"/>
  </si>
  <si>
    <t>客家小炒</t>
    <phoneticPr fontId="8" type="noConversion"/>
  </si>
  <si>
    <t>豆干片.絞肉.時蔬/炒</t>
    <phoneticPr fontId="8" type="noConversion"/>
  </si>
  <si>
    <t>洋芋.紅蘿蔔/煮</t>
    <phoneticPr fontId="8" type="noConversion"/>
  </si>
  <si>
    <t>蒜香滷雞腿</t>
    <phoneticPr fontId="8" type="noConversion"/>
  </si>
  <si>
    <t>蒜末.雞腿/滷</t>
    <phoneticPr fontId="8" type="noConversion"/>
  </si>
  <si>
    <t>五香滷肉醬</t>
    <phoneticPr fontId="8" type="noConversion"/>
  </si>
  <si>
    <t>絞肉.時蔬/滷</t>
    <phoneticPr fontId="8" type="noConversion"/>
  </si>
  <si>
    <t>螞蟻上樹</t>
    <phoneticPr fontId="8" type="noConversion"/>
  </si>
  <si>
    <t>冬粉.時蔬/炒</t>
    <phoneticPr fontId="8" type="noConversion"/>
  </si>
  <si>
    <t>瓜子肉</t>
    <phoneticPr fontId="8" type="noConversion"/>
  </si>
  <si>
    <t>碎瓜.絞肉/滷</t>
    <phoneticPr fontId="8" type="noConversion"/>
  </si>
  <si>
    <t>綜合花生豆</t>
    <phoneticPr fontId="8" type="noConversion"/>
  </si>
  <si>
    <t>玉米粒.三色丁.毛豆.花生/炒</t>
    <phoneticPr fontId="8" type="noConversion"/>
  </si>
  <si>
    <t>蔥燒油豆腐</t>
    <phoneticPr fontId="8" type="noConversion"/>
  </si>
  <si>
    <t>油豆腐.洋蔥/燒</t>
    <phoneticPr fontId="8" type="noConversion"/>
  </si>
  <si>
    <t>芝麻海帶根</t>
    <phoneticPr fontId="8" type="noConversion"/>
  </si>
  <si>
    <t>芝麻.海帶根/拌</t>
    <phoneticPr fontId="8" type="noConversion"/>
  </si>
  <si>
    <t>干片肉絲</t>
    <phoneticPr fontId="8" type="noConversion"/>
  </si>
  <si>
    <t>豆干片.絞肉/炒</t>
    <phoneticPr fontId="8" type="noConversion"/>
  </si>
  <si>
    <t>蕃茄.蛋/炒</t>
    <phoneticPr fontId="8" type="noConversion"/>
  </si>
  <si>
    <t>蕃茄炒蛋</t>
    <phoneticPr fontId="8" type="noConversion"/>
  </si>
  <si>
    <t>敏豆素雞</t>
    <phoneticPr fontId="8" type="noConversion"/>
  </si>
  <si>
    <t>敏豆.素雞/炒</t>
    <phoneticPr fontId="8" type="noConversion"/>
  </si>
  <si>
    <t>醬燒四分干</t>
    <phoneticPr fontId="8" type="noConversion"/>
  </si>
  <si>
    <t>四分豆干/燒</t>
    <phoneticPr fontId="8" type="noConversion"/>
  </si>
  <si>
    <t>紅絲玉米蛋</t>
    <phoneticPr fontId="8" type="noConversion"/>
  </si>
  <si>
    <t>紅蘿蔔絲.玉米粒.蛋/炒</t>
    <phoneticPr fontId="8" type="noConversion"/>
  </si>
  <si>
    <t>干丁滷肉燥</t>
    <phoneticPr fontId="8" type="noConversion"/>
  </si>
  <si>
    <t>豆干丁.絞肉/滷</t>
    <phoneticPr fontId="8" type="noConversion"/>
  </si>
  <si>
    <t>八寶肉醬</t>
    <phoneticPr fontId="8" type="noConversion"/>
  </si>
  <si>
    <t>豆干丁.絞肉/炒</t>
    <phoneticPr fontId="8" type="noConversion"/>
  </si>
  <si>
    <t>毛豆麵輪</t>
    <phoneticPr fontId="8" type="noConversion"/>
  </si>
  <si>
    <t>毛豆.麵輪/炒</t>
    <phoneticPr fontId="8" type="noConversion"/>
  </si>
  <si>
    <t>洋蔥.黑輪丁/炒</t>
    <phoneticPr fontId="8" type="noConversion"/>
  </si>
  <si>
    <t>雞排/燒</t>
    <phoneticPr fontId="8" type="noConversion"/>
  </si>
  <si>
    <t>香菇瓜子肉</t>
    <phoneticPr fontId="8" type="noConversion"/>
  </si>
  <si>
    <t>香菇.碎瓜.絞肉/滷</t>
    <phoneticPr fontId="8" type="noConversion"/>
  </si>
  <si>
    <t>海結甜條</t>
    <phoneticPr fontId="8" type="noConversion"/>
  </si>
  <si>
    <t>海帶結.甜不辣條/燴</t>
    <phoneticPr fontId="8" type="noConversion"/>
  </si>
  <si>
    <t>蘿蔔丸片</t>
    <phoneticPr fontId="8" type="noConversion"/>
  </si>
  <si>
    <t>蘿蔔.貢丸片/炒</t>
    <phoneticPr fontId="8" type="noConversion"/>
  </si>
  <si>
    <t>咖哩油豆腐</t>
    <phoneticPr fontId="8" type="noConversion"/>
  </si>
  <si>
    <t>咖哩.油豆腐.時蔬/燒</t>
    <phoneticPr fontId="8" type="noConversion"/>
  </si>
  <si>
    <t>馬鈴薯炒肉丁</t>
    <phoneticPr fontId="8" type="noConversion"/>
  </si>
  <si>
    <t>馬鈴薯.絞肉/炒</t>
    <phoneticPr fontId="8" type="noConversion"/>
  </si>
  <si>
    <t>洋芋咖哩</t>
    <phoneticPr fontId="8" type="noConversion"/>
  </si>
  <si>
    <t>花生麵筋</t>
    <phoneticPr fontId="8" type="noConversion"/>
  </si>
  <si>
    <t>花生.麵筋/炒</t>
    <phoneticPr fontId="8" type="noConversion"/>
  </si>
  <si>
    <t>水果</t>
    <phoneticPr fontId="8" type="noConversion"/>
  </si>
  <si>
    <t>蔬食日</t>
    <phoneticPr fontId="8" type="noConversion"/>
  </si>
  <si>
    <t>卡拉雞排</t>
    <phoneticPr fontId="8" type="noConversion"/>
  </si>
  <si>
    <t>雞排/炸</t>
    <phoneticPr fontId="8" type="noConversion"/>
  </si>
  <si>
    <t>里肌排骨</t>
    <phoneticPr fontId="8" type="noConversion"/>
  </si>
  <si>
    <t>里肌排/燒</t>
    <phoneticPr fontId="8" type="noConversion"/>
  </si>
  <si>
    <t>咖哩洋芋</t>
    <phoneticPr fontId="8" type="noConversion"/>
  </si>
  <si>
    <t>咖哩.洋芋.紅蘿蔔/煮</t>
    <phoneticPr fontId="8" type="noConversion"/>
  </si>
  <si>
    <t>泰式黑輪丁</t>
    <phoneticPr fontId="8" type="noConversion"/>
  </si>
  <si>
    <t>軟骨排/燒</t>
    <phoneticPr fontId="8" type="noConversion"/>
  </si>
  <si>
    <t>塔香三杯雞</t>
    <phoneticPr fontId="8" type="noConversion"/>
  </si>
  <si>
    <t>九層塔.雞丁.紅蘿蔔.時蔬/燒</t>
    <phoneticPr fontId="8" type="noConversion"/>
  </si>
  <si>
    <t>紅燒軟骨排</t>
    <phoneticPr fontId="8" type="noConversion"/>
  </si>
  <si>
    <t>六</t>
    <phoneticPr fontId="8" type="noConversion"/>
  </si>
  <si>
    <t>運動會</t>
    <phoneticPr fontId="8" type="noConversion"/>
  </si>
  <si>
    <t>運動會補假</t>
    <phoneticPr fontId="8" type="noConversion"/>
  </si>
  <si>
    <t>鮮筍肉羹</t>
    <phoneticPr fontId="8" type="noConversion"/>
  </si>
  <si>
    <t>竹筍.肉羹/煮</t>
    <phoneticPr fontId="8" type="noConversion"/>
  </si>
  <si>
    <t>醬燒大排</t>
    <phoneticPr fontId="8" type="noConversion"/>
  </si>
  <si>
    <t>排骨/燒</t>
    <phoneticPr fontId="8" type="noConversion"/>
  </si>
  <si>
    <t>五香扣肉</t>
    <phoneticPr fontId="8" type="noConversion"/>
  </si>
  <si>
    <t>扣肉/滷</t>
    <phoneticPr fontId="8" type="noConversion"/>
  </si>
  <si>
    <t>佛跳牆</t>
    <phoneticPr fontId="8" type="noConversion"/>
  </si>
  <si>
    <t>白菜.木耳.時蔬/煮</t>
    <phoneticPr fontId="8" type="noConversion"/>
  </si>
  <si>
    <t>朴菜炒肉燥</t>
    <phoneticPr fontId="8" type="noConversion"/>
  </si>
  <si>
    <t>朴菜.絞肉/炒</t>
    <phoneticPr fontId="8" type="noConversion"/>
  </si>
  <si>
    <t>蔥燒肉柳</t>
    <phoneticPr fontId="8" type="noConversion"/>
  </si>
  <si>
    <t>洋蔥.豬柳/燒</t>
    <phoneticPr fontId="8" type="noConversion"/>
  </si>
  <si>
    <t>玉米肉茸</t>
    <phoneticPr fontId="8" type="noConversion"/>
  </si>
  <si>
    <t>玉米粒.絞肉/炒</t>
    <phoneticPr fontId="8" type="noConversion"/>
  </si>
  <si>
    <t>粉絲.時蔬/炒</t>
    <phoneticPr fontId="8" type="noConversion"/>
  </si>
  <si>
    <t>煙燻茶鵝</t>
    <phoneticPr fontId="8" type="noConversion"/>
  </si>
  <si>
    <t>素茶鵝/燒</t>
    <phoneticPr fontId="8" type="noConversion"/>
  </si>
  <si>
    <t>醬燒香雞排</t>
    <phoneticPr fontId="8" type="noConversion"/>
  </si>
  <si>
    <t>主廚炒麵</t>
    <phoneticPr fontId="8" type="noConversion"/>
  </si>
  <si>
    <t>日式炸豬排</t>
    <phoneticPr fontId="8" type="noConversion"/>
  </si>
  <si>
    <t>豬排/炸</t>
    <phoneticPr fontId="8" type="noConversion"/>
  </si>
  <si>
    <t>滿漢香腸</t>
    <phoneticPr fontId="8" type="noConversion"/>
  </si>
  <si>
    <t>香腸/煎</t>
    <phoneticPr fontId="8" type="noConversion"/>
  </si>
  <si>
    <t>芝麻里肌排</t>
    <phoneticPr fontId="8" type="noConversion"/>
  </si>
  <si>
    <t>鮮嫩蒸蛋</t>
    <phoneticPr fontId="8" type="noConversion"/>
  </si>
  <si>
    <t>蛋/蒸</t>
    <phoneticPr fontId="8" type="noConversion"/>
  </si>
  <si>
    <t>海帶三絲</t>
    <phoneticPr fontId="8" type="noConversion"/>
  </si>
  <si>
    <t>海帶.紅蘿蔔絲.豆芽菜/拌</t>
    <phoneticPr fontId="8" type="noConversion"/>
  </si>
  <si>
    <t>麻婆豆腐</t>
    <phoneticPr fontId="8" type="noConversion"/>
  </si>
  <si>
    <t>豆腐.絞肉/燒</t>
    <phoneticPr fontId="8" type="noConversion"/>
  </si>
  <si>
    <t>香菇油飯</t>
    <phoneticPr fontId="8" type="noConversion"/>
  </si>
  <si>
    <t>海苔丸</t>
    <phoneticPr fontId="8" type="noConversion"/>
  </si>
  <si>
    <t>海苔丸/燒</t>
    <phoneticPr fontId="8" type="noConversion"/>
  </si>
  <si>
    <t>客家炒米粉</t>
    <phoneticPr fontId="8" type="noConversion"/>
  </si>
  <si>
    <t>轟炸雞腿</t>
    <phoneticPr fontId="8" type="noConversion"/>
  </si>
  <si>
    <t>雞腿/炸</t>
    <phoneticPr fontId="8" type="noConversion"/>
  </si>
  <si>
    <t>茄汁大熱狗</t>
    <phoneticPr fontId="8" type="noConversion"/>
  </si>
  <si>
    <t>熱狗/烤</t>
    <phoneticPr fontId="8" type="noConversion"/>
  </si>
  <si>
    <t>糖醋咕咾肉</t>
    <phoneticPr fontId="8" type="noConversion"/>
  </si>
  <si>
    <t>咕咾肉/溜</t>
    <phoneticPr fontId="8" type="noConversion"/>
  </si>
  <si>
    <t>香燒香雞排</t>
    <phoneticPr fontId="8" type="noConversion"/>
  </si>
  <si>
    <t>豉豆軟骨丁排</t>
    <phoneticPr fontId="8" type="noConversion"/>
  </si>
  <si>
    <t>豉豆.軟骨丁排/滷</t>
    <phoneticPr fontId="8" type="noConversion"/>
  </si>
  <si>
    <t>招牌炒飯</t>
    <phoneticPr fontId="8" type="noConversion"/>
  </si>
  <si>
    <t>鹽酥雞</t>
    <phoneticPr fontId="8" type="noConversion"/>
  </si>
  <si>
    <t>鹽酥雞丁/炸</t>
    <phoneticPr fontId="8" type="noConversion"/>
  </si>
  <si>
    <t>滷雞腿</t>
    <phoneticPr fontId="8" type="noConversion"/>
  </si>
  <si>
    <t>雞腿/滷</t>
    <phoneticPr fontId="8" type="noConversion"/>
  </si>
  <si>
    <t>香菇雞</t>
    <phoneticPr fontId="8" type="noConversion"/>
  </si>
  <si>
    <t>香菇.雞丁/煮</t>
    <phoneticPr fontId="8" type="noConversion"/>
  </si>
  <si>
    <t>蔬菜粉絲</t>
    <phoneticPr fontId="8" type="noConversion"/>
  </si>
  <si>
    <t>香Q白飯</t>
    <phoneticPr fontId="8" type="noConversion"/>
  </si>
  <si>
    <t>蕎麥飯</t>
    <phoneticPr fontId="8" type="noConversion"/>
  </si>
  <si>
    <t>香鬆飯</t>
    <phoneticPr fontId="8" type="noConversion"/>
  </si>
  <si>
    <t>五穀飯</t>
    <phoneticPr fontId="8" type="noConversion"/>
  </si>
  <si>
    <t>香Q白飯</t>
    <phoneticPr fontId="8" type="noConversion"/>
  </si>
  <si>
    <t>燕麥飯</t>
    <phoneticPr fontId="8" type="noConversion"/>
  </si>
  <si>
    <t>糙米飯</t>
    <phoneticPr fontId="8" type="noConversion"/>
  </si>
  <si>
    <t>火腿丁.玉米粒</t>
    <phoneticPr fontId="8" type="noConversion"/>
  </si>
  <si>
    <t>金茸菇菇湯</t>
    <phoneticPr fontId="8" type="noConversion"/>
  </si>
  <si>
    <t>金針菇.時蔬</t>
    <phoneticPr fontId="8" type="noConversion"/>
  </si>
  <si>
    <t>酸辣蛋花湯</t>
    <phoneticPr fontId="8" type="noConversion"/>
  </si>
  <si>
    <t>蛋.木耳.豆腐.紅蘿蔔</t>
    <phoneticPr fontId="8" type="noConversion"/>
  </si>
  <si>
    <t>蘿蔔雞湯</t>
    <phoneticPr fontId="8" type="noConversion"/>
  </si>
  <si>
    <t>蘿蔔.雞</t>
    <phoneticPr fontId="8" type="noConversion"/>
  </si>
  <si>
    <t>愛玉山粉圓</t>
    <phoneticPr fontId="8" type="noConversion"/>
  </si>
  <si>
    <t>愛玉.山粉圓</t>
    <phoneticPr fontId="8" type="noConversion"/>
  </si>
  <si>
    <t>玉米塊排骨湯</t>
    <phoneticPr fontId="8" type="noConversion"/>
  </si>
  <si>
    <t>玉米塊.排骨丁</t>
    <phoneticPr fontId="8" type="noConversion"/>
  </si>
  <si>
    <t>日式味噌湯</t>
    <phoneticPr fontId="8" type="noConversion"/>
  </si>
  <si>
    <t>味噌.豆腐</t>
    <phoneticPr fontId="8" type="noConversion"/>
  </si>
  <si>
    <t>南瓜蛋花湯</t>
    <phoneticPr fontId="8" type="noConversion"/>
  </si>
  <si>
    <t>南瓜.蛋</t>
    <phoneticPr fontId="8" type="noConversion"/>
  </si>
  <si>
    <t>蕃茄菇菇湯</t>
    <phoneticPr fontId="8" type="noConversion"/>
  </si>
  <si>
    <t>蕃茄.鮮菇</t>
    <phoneticPr fontId="8" type="noConversion"/>
  </si>
  <si>
    <t>鮮筍肉片湯</t>
    <phoneticPr fontId="8" type="noConversion"/>
  </si>
  <si>
    <t>竹筍.肉片</t>
    <phoneticPr fontId="8" type="noConversion"/>
  </si>
  <si>
    <t>海芽蛋花湯</t>
    <phoneticPr fontId="8" type="noConversion"/>
  </si>
  <si>
    <t>海芽.蛋</t>
    <phoneticPr fontId="8" type="noConversion"/>
  </si>
  <si>
    <t>芹香丸子湯</t>
    <phoneticPr fontId="8" type="noConversion"/>
  </si>
  <si>
    <t>芹菜末.丸子</t>
    <phoneticPr fontId="8" type="noConversion"/>
  </si>
  <si>
    <t>白玉香菇湯</t>
    <phoneticPr fontId="8" type="noConversion"/>
  </si>
  <si>
    <t>白蘿蔔.香菇</t>
    <phoneticPr fontId="8" type="noConversion"/>
  </si>
  <si>
    <t>紅豆薏仁湯</t>
    <phoneticPr fontId="8" type="noConversion"/>
  </si>
  <si>
    <t>紅豆.薏仁</t>
    <phoneticPr fontId="8" type="noConversion"/>
  </si>
  <si>
    <t>冬瓜菇菇湯</t>
    <phoneticPr fontId="8" type="noConversion"/>
  </si>
  <si>
    <t>冬瓜.鮮菇</t>
    <phoneticPr fontId="8" type="noConversion"/>
  </si>
  <si>
    <t>珍菇三絲湯</t>
    <phoneticPr fontId="8" type="noConversion"/>
  </si>
  <si>
    <t>金針菇.木耳絲.紅蘿蔔絲</t>
    <phoneticPr fontId="8" type="noConversion"/>
  </si>
  <si>
    <t>酸菜肉片湯</t>
    <phoneticPr fontId="8" type="noConversion"/>
  </si>
  <si>
    <t>酸菜.肉片</t>
    <phoneticPr fontId="8" type="noConversion"/>
  </si>
  <si>
    <t>玉米粒.蛋</t>
    <phoneticPr fontId="8" type="noConversion"/>
  </si>
  <si>
    <t>什錦蛋花湯</t>
    <phoneticPr fontId="8" type="noConversion"/>
  </si>
  <si>
    <t>蛋.時蔬</t>
    <phoneticPr fontId="8" type="noConversion"/>
  </si>
  <si>
    <t>火腿濃湯</t>
    <phoneticPr fontId="8" type="noConversion"/>
  </si>
  <si>
    <t>巧達濃湯</t>
    <phoneticPr fontId="8" type="noConversion"/>
  </si>
  <si>
    <t>燒仙草</t>
    <phoneticPr fontId="8" type="noConversion"/>
  </si>
  <si>
    <t>仙草</t>
    <phoneticPr fontId="8" type="noConversion"/>
  </si>
  <si>
    <t>全穀根莖(份)</t>
  </si>
  <si>
    <t>豆魚肉蛋(份)</t>
  </si>
  <si>
    <t>一</t>
    <phoneticPr fontId="8" type="noConversion"/>
  </si>
  <si>
    <t>一</t>
    <phoneticPr fontId="8" type="noConversion"/>
  </si>
  <si>
    <t>白米飯</t>
    <phoneticPr fontId="8" type="noConversion"/>
  </si>
  <si>
    <t>白米飯</t>
    <phoneticPr fontId="8" type="noConversion"/>
  </si>
  <si>
    <t>里肌排骨</t>
    <phoneticPr fontId="8" type="noConversion"/>
  </si>
  <si>
    <t>八寶肉醬</t>
    <phoneticPr fontId="8" type="noConversion"/>
  </si>
  <si>
    <t>開陽白菜</t>
    <phoneticPr fontId="8" type="noConversion"/>
  </si>
  <si>
    <t>起司薯條</t>
    <phoneticPr fontId="47" type="noConversion"/>
  </si>
  <si>
    <t>珍Q熱狗</t>
    <phoneticPr fontId="8" type="noConversion"/>
  </si>
  <si>
    <t>吉園圃蔬菜</t>
    <phoneticPr fontId="8" type="noConversion"/>
  </si>
  <si>
    <t>吉園圃蔬菜</t>
    <phoneticPr fontId="8" type="noConversion"/>
  </si>
  <si>
    <t>里肌排/燒</t>
    <phoneticPr fontId="8" type="noConversion"/>
  </si>
  <si>
    <t>豆干丁.絞肉/炒</t>
    <phoneticPr fontId="8" type="noConversion"/>
  </si>
  <si>
    <t>白菜.木耳.蝦米.時蔬/煮</t>
    <phoneticPr fontId="8" type="noConversion"/>
  </si>
  <si>
    <t>起司薯條/炸</t>
    <phoneticPr fontId="8" type="noConversion"/>
  </si>
  <si>
    <t>熱狗/烤</t>
    <phoneticPr fontId="8" type="noConversion"/>
  </si>
  <si>
    <t>熱狗/烤</t>
    <phoneticPr fontId="8" type="noConversion"/>
  </si>
  <si>
    <t>二</t>
    <phoneticPr fontId="8" type="noConversion"/>
  </si>
  <si>
    <t>二</t>
    <phoneticPr fontId="8" type="noConversion"/>
  </si>
  <si>
    <t>糖醋咕咾肉</t>
    <phoneticPr fontId="8" type="noConversion"/>
  </si>
  <si>
    <t>梅干肉燥</t>
    <phoneticPr fontId="8" type="noConversion"/>
  </si>
  <si>
    <t>三色炒蛋</t>
    <phoneticPr fontId="8" type="noConversion"/>
  </si>
  <si>
    <t>滷貢丸</t>
    <phoneticPr fontId="8" type="noConversion"/>
  </si>
  <si>
    <t>蘿蔔糕</t>
    <phoneticPr fontId="8" type="noConversion"/>
  </si>
  <si>
    <t>有機蔬菜</t>
    <phoneticPr fontId="8" type="noConversion"/>
  </si>
  <si>
    <t>有機蔬菜</t>
    <phoneticPr fontId="8" type="noConversion"/>
  </si>
  <si>
    <t>咕咾肉/溜</t>
    <phoneticPr fontId="8" type="noConversion"/>
  </si>
  <si>
    <t>梅干菜.絞肉/滷</t>
    <phoneticPr fontId="8" type="noConversion"/>
  </si>
  <si>
    <t>三色豆.蛋/炒</t>
    <phoneticPr fontId="8" type="noConversion"/>
  </si>
  <si>
    <t>貢丸/滷</t>
    <phoneticPr fontId="8" type="noConversion"/>
  </si>
  <si>
    <t>蘿蔔糕/炸</t>
    <phoneticPr fontId="8" type="noConversion"/>
  </si>
  <si>
    <t>三</t>
    <phoneticPr fontId="8" type="noConversion"/>
  </si>
  <si>
    <t>招牌炒飯+日式炸豬排+酸菜肉絲+日式關東煮+海苔丸燒+青菜+酸辣蛋花湯</t>
    <phoneticPr fontId="8" type="noConversion"/>
  </si>
  <si>
    <t xml:space="preserve">         肉絲.飯/炒     豬排/炸      酸菜.肉絲/炒    蘿蔔.米血丁.黑輪丁/煮  海苔丸/燒  青菜/炒   豆腐.木耳.蛋.紅蘿蔔</t>
    <phoneticPr fontId="8" type="noConversion"/>
  </si>
  <si>
    <t>四</t>
    <phoneticPr fontId="8" type="noConversion"/>
  </si>
  <si>
    <t>蜜汁里肌排</t>
    <phoneticPr fontId="8" type="noConversion"/>
  </si>
  <si>
    <t>客家小炒</t>
    <phoneticPr fontId="8" type="noConversion"/>
  </si>
  <si>
    <t>蒜味香腸</t>
    <phoneticPr fontId="8" type="noConversion"/>
  </si>
  <si>
    <t>風味魚丸</t>
    <phoneticPr fontId="8" type="noConversion"/>
  </si>
  <si>
    <t>豆干片.肉絲/炒</t>
    <phoneticPr fontId="8" type="noConversion"/>
  </si>
  <si>
    <t>香腸/煎</t>
    <phoneticPr fontId="8" type="noConversion"/>
  </si>
  <si>
    <t>魚丸/燒</t>
    <phoneticPr fontId="8" type="noConversion"/>
  </si>
  <si>
    <t>五</t>
    <phoneticPr fontId="8" type="noConversion"/>
  </si>
  <si>
    <t>蒜香滷雞腿</t>
    <phoneticPr fontId="8" type="noConversion"/>
  </si>
  <si>
    <t>鮮筍肉羹</t>
    <phoneticPr fontId="8" type="noConversion"/>
  </si>
  <si>
    <t>火腿玉米</t>
    <phoneticPr fontId="8" type="noConversion"/>
  </si>
  <si>
    <t>蘋果派</t>
    <phoneticPr fontId="8" type="noConversion"/>
  </si>
  <si>
    <t>甜不辣片</t>
    <phoneticPr fontId="8" type="noConversion"/>
  </si>
  <si>
    <t>蒜末.雞腿/滷</t>
    <phoneticPr fontId="8" type="noConversion"/>
  </si>
  <si>
    <t>竹筍.肉羹/煮</t>
    <phoneticPr fontId="8" type="noConversion"/>
  </si>
  <si>
    <t>火腿丁.玉米粒/炒</t>
    <phoneticPr fontId="8" type="noConversion"/>
  </si>
  <si>
    <t>蘋果派/烤</t>
    <phoneticPr fontId="8" type="noConversion"/>
  </si>
  <si>
    <t>甜不辣片/燒</t>
    <phoneticPr fontId="8" type="noConversion"/>
  </si>
  <si>
    <t>海帶三絲</t>
    <phoneticPr fontId="8" type="noConversion"/>
  </si>
  <si>
    <t>麻婆豆腐</t>
    <phoneticPr fontId="8" type="noConversion"/>
  </si>
  <si>
    <t>海苔丸燒</t>
    <phoneticPr fontId="8" type="noConversion"/>
  </si>
  <si>
    <t>麥克雞塊</t>
    <phoneticPr fontId="8" type="noConversion"/>
  </si>
  <si>
    <t>雞排/燒</t>
    <phoneticPr fontId="47" type="noConversion"/>
  </si>
  <si>
    <t>海帶絲.紅蘿蔔絲.豆芽菜/炒</t>
    <phoneticPr fontId="8" type="noConversion"/>
  </si>
  <si>
    <t>海苔丸/燒</t>
    <phoneticPr fontId="8" type="noConversion"/>
  </si>
  <si>
    <t>雞塊/炸</t>
    <phoneticPr fontId="8" type="noConversion"/>
  </si>
  <si>
    <t>醬燒大排</t>
    <phoneticPr fontId="47" type="noConversion"/>
  </si>
  <si>
    <t>滷油豆腐</t>
    <phoneticPr fontId="8" type="noConversion"/>
  </si>
  <si>
    <t>金鵰捲</t>
    <phoneticPr fontId="8" type="noConversion"/>
  </si>
  <si>
    <t>排骨/燒</t>
    <phoneticPr fontId="47" type="noConversion"/>
  </si>
  <si>
    <t>冬粉.時蔬/炒</t>
    <phoneticPr fontId="8" type="noConversion"/>
  </si>
  <si>
    <t>油豆腐/滷</t>
    <phoneticPr fontId="47" type="noConversion"/>
  </si>
  <si>
    <t>金鵰捲/燒</t>
    <phoneticPr fontId="8" type="noConversion"/>
  </si>
  <si>
    <t>椒麻雞丁</t>
    <phoneticPr fontId="47" type="noConversion"/>
  </si>
  <si>
    <t>瓜子肉</t>
    <phoneticPr fontId="8" type="noConversion"/>
  </si>
  <si>
    <t>綜合花生豆</t>
    <phoneticPr fontId="8" type="noConversion"/>
  </si>
  <si>
    <t>花枝丸</t>
    <phoneticPr fontId="47" type="noConversion"/>
  </si>
  <si>
    <t>雞丁.洋蔥/炒</t>
    <phoneticPr fontId="47" type="noConversion"/>
  </si>
  <si>
    <t>碎瓜.絞肉/滷</t>
    <phoneticPr fontId="8" type="noConversion"/>
  </si>
  <si>
    <t>花枝丸/炸</t>
    <phoneticPr fontId="8" type="noConversion"/>
  </si>
  <si>
    <t>香魚輪片</t>
    <phoneticPr fontId="8" type="noConversion"/>
  </si>
  <si>
    <t>煎餃*2</t>
    <phoneticPr fontId="8" type="noConversion"/>
  </si>
  <si>
    <t>香魚輪片/燒</t>
    <phoneticPr fontId="8" type="noConversion"/>
  </si>
  <si>
    <t>煎餃/煎</t>
    <phoneticPr fontId="8" type="noConversion"/>
  </si>
  <si>
    <t>蔥燒油豆腐</t>
    <phoneticPr fontId="8" type="noConversion"/>
  </si>
  <si>
    <t>香雞排/燒</t>
    <phoneticPr fontId="8" type="noConversion"/>
  </si>
  <si>
    <t>干片肉絲</t>
    <phoneticPr fontId="8" type="noConversion"/>
  </si>
  <si>
    <t>滷貢丸</t>
    <phoneticPr fontId="47" type="noConversion"/>
  </si>
  <si>
    <t>里肌排/滷</t>
    <phoneticPr fontId="8" type="noConversion"/>
  </si>
  <si>
    <t>豆干片.絞肉/炒</t>
    <phoneticPr fontId="8" type="noConversion"/>
  </si>
  <si>
    <t>貢丸/滷</t>
    <phoneticPr fontId="47" type="noConversion"/>
  </si>
  <si>
    <t>茄汁排骨酥</t>
    <phoneticPr fontId="8" type="noConversion"/>
  </si>
  <si>
    <t>朴菜炒肉燥</t>
    <phoneticPr fontId="8" type="noConversion"/>
  </si>
  <si>
    <t>珍Q熱狗</t>
    <phoneticPr fontId="47" type="noConversion"/>
  </si>
  <si>
    <t>五香干</t>
    <phoneticPr fontId="8" type="noConversion"/>
  </si>
  <si>
    <t>排骨酥/溜</t>
    <phoneticPr fontId="8" type="noConversion"/>
  </si>
  <si>
    <t>朴菜.絞肉/炒</t>
    <phoneticPr fontId="8" type="noConversion"/>
  </si>
  <si>
    <t>五香豆干/滷</t>
    <phoneticPr fontId="8" type="noConversion"/>
  </si>
  <si>
    <t>蒜香滷雞腿</t>
    <phoneticPr fontId="47" type="noConversion"/>
  </si>
  <si>
    <t>山藥捲</t>
    <phoneticPr fontId="8" type="noConversion"/>
  </si>
  <si>
    <t>廟口黑輪</t>
    <phoneticPr fontId="8" type="noConversion"/>
  </si>
  <si>
    <t>玉米粒.絞肉/炒</t>
    <phoneticPr fontId="8" type="noConversion"/>
  </si>
  <si>
    <t>敏豆.素雞/炒</t>
    <phoneticPr fontId="8" type="noConversion"/>
  </si>
  <si>
    <t>山藥捲/炸</t>
    <phoneticPr fontId="8" type="noConversion"/>
  </si>
  <si>
    <t>黑輪/燒</t>
    <phoneticPr fontId="8" type="noConversion"/>
  </si>
  <si>
    <t>蜜汁香雞排</t>
    <phoneticPr fontId="8" type="noConversion"/>
  </si>
  <si>
    <t>醬燒四分干</t>
    <phoneticPr fontId="8" type="noConversion"/>
  </si>
  <si>
    <t>紅絲玉米蛋</t>
    <phoneticPr fontId="8" type="noConversion"/>
  </si>
  <si>
    <t>藍梅派</t>
    <phoneticPr fontId="8" type="noConversion"/>
  </si>
  <si>
    <t>雞排/燒</t>
    <phoneticPr fontId="8" type="noConversion"/>
  </si>
  <si>
    <t>四分豆干/燒</t>
    <phoneticPr fontId="8" type="noConversion"/>
  </si>
  <si>
    <t>紅蘿蔔絲.玉米粒.蛋/炒</t>
    <phoneticPr fontId="8" type="noConversion"/>
  </si>
  <si>
    <t>藍梅派/烤</t>
    <phoneticPr fontId="8" type="noConversion"/>
  </si>
  <si>
    <t>黑胡椒大排</t>
    <phoneticPr fontId="8" type="noConversion"/>
  </si>
  <si>
    <t>洋芋咖哩</t>
    <phoneticPr fontId="8" type="noConversion"/>
  </si>
  <si>
    <t>海苔丸燒</t>
    <phoneticPr fontId="47" type="noConversion"/>
  </si>
  <si>
    <t>排骨/滷</t>
    <phoneticPr fontId="8" type="noConversion"/>
  </si>
  <si>
    <t>香菇.碎瓜.絞肉/滷</t>
    <phoneticPr fontId="8" type="noConversion"/>
  </si>
  <si>
    <t>芝麻里肌排</t>
    <phoneticPr fontId="47" type="noConversion"/>
  </si>
  <si>
    <t>花生麵筋</t>
    <phoneticPr fontId="8" type="noConversion"/>
  </si>
  <si>
    <t>蘿蔔丸片</t>
    <phoneticPr fontId="8" type="noConversion"/>
  </si>
  <si>
    <t>滷油豆腐</t>
    <phoneticPr fontId="47" type="noConversion"/>
  </si>
  <si>
    <t>花生.麵筋/炒</t>
    <phoneticPr fontId="8" type="noConversion"/>
  </si>
  <si>
    <t>蘿蔔.貢丸片/炒</t>
    <phoneticPr fontId="8" type="noConversion"/>
  </si>
  <si>
    <t>蔬菜粉絲</t>
    <phoneticPr fontId="8" type="noConversion"/>
  </si>
  <si>
    <t>柳葉魚</t>
    <phoneticPr fontId="8" type="noConversion"/>
  </si>
  <si>
    <t>豆干丁.絞肉/滷</t>
    <phoneticPr fontId="8" type="noConversion"/>
  </si>
  <si>
    <t>柳葉魚/炸</t>
    <phoneticPr fontId="8" type="noConversion"/>
  </si>
  <si>
    <t>馬鈴薯炒肉丁</t>
    <phoneticPr fontId="8" type="noConversion"/>
  </si>
  <si>
    <t>花枝肉捲</t>
    <phoneticPr fontId="47" type="noConversion"/>
  </si>
  <si>
    <t>排骨/燒</t>
    <phoneticPr fontId="8" type="noConversion"/>
  </si>
  <si>
    <t>咖哩.油豆腐.時蔬/燒</t>
    <phoneticPr fontId="8" type="noConversion"/>
  </si>
  <si>
    <t>馬鈴薯.絞肉/炒</t>
    <phoneticPr fontId="8" type="noConversion"/>
  </si>
  <si>
    <t>花枝肉捲/燒</t>
    <phoneticPr fontId="8" type="noConversion"/>
  </si>
  <si>
    <t>松晟訂購服務電話(03) 4 6 0 2 6 2 6</t>
  </si>
  <si>
    <t xml:space="preserve">地址:桃園市平鎮區平東路659巷111號  </t>
    <phoneticPr fontId="8" type="noConversion"/>
  </si>
  <si>
    <t>若遇當日食材缺貨,會以新鮮食品代替,敬請見諒!</t>
  </si>
  <si>
    <t>六</t>
    <phoneticPr fontId="8" type="noConversion"/>
  </si>
  <si>
    <t>季節時蔬</t>
    <phoneticPr fontId="8" type="noConversion"/>
  </si>
  <si>
    <t>運動會補假</t>
    <phoneticPr fontId="8" type="noConversion"/>
  </si>
  <si>
    <t>煙燻素茶鵝</t>
    <phoneticPr fontId="8" type="noConversion"/>
  </si>
  <si>
    <t>田園鮮蔬</t>
    <phoneticPr fontId="8" type="noConversion"/>
  </si>
  <si>
    <t>時蔬.蒜/炒</t>
    <phoneticPr fontId="8" type="noConversion"/>
  </si>
  <si>
    <t>陽光鮮蔬</t>
    <phoneticPr fontId="8" type="noConversion"/>
  </si>
  <si>
    <t>活力鮮蔬</t>
    <phoneticPr fontId="8" type="noConversion"/>
  </si>
  <si>
    <t>鮮蔬快炒</t>
    <phoneticPr fontId="8" type="noConversion"/>
  </si>
  <si>
    <t>招牌炒飯+卡拉雞排+毛豆麵輪+敏豆甜條+福州丸燒+青菜+南瓜蛋花湯</t>
    <phoneticPr fontId="8" type="noConversion"/>
  </si>
  <si>
    <t xml:space="preserve">                  肉絲.飯/炒   雞排/炸   毛豆.麵輪/炒  敏豆.甜不辣條/炒  福州丸/燒  青菜/炒     南瓜.蛋</t>
    <phoneticPr fontId="8" type="noConversion"/>
  </si>
  <si>
    <t>招牌炒飯+CAS鱈魚排+蘿蔔絲炒肉丁+泰式黑輪丁+花枝捲燒+青菜+芹香丸子湯</t>
    <phoneticPr fontId="8" type="noConversion"/>
  </si>
  <si>
    <t xml:space="preserve">             肉絲.飯/炒     鱈魚排/炸   蘿蔔絲.絞肉/炒   黑輪丁.洋蔥/炒   花枝捲/燒  青菜/炒     芹菜末.丸子</t>
    <phoneticPr fontId="8" type="noConversion"/>
  </si>
  <si>
    <t>招牌炒飯+卡拉雞排+海結甜條+炒花椰菜+福州丸燒+青菜+酸菜肉片湯</t>
    <phoneticPr fontId="8" type="noConversion"/>
  </si>
  <si>
    <t xml:space="preserve">             肉絲.飯/炒      雞排/炸    海帶結.甜不辣條/燒   花椰菜.木耳.紅蘿蔔/炒    福州丸/燒    青菜/炒   酸菜.肉片</t>
    <phoneticPr fontId="8" type="noConversion"/>
  </si>
  <si>
    <t>糖醋排骨酥</t>
    <phoneticPr fontId="8" type="noConversion"/>
  </si>
  <si>
    <t>排骨酥/溜</t>
    <phoneticPr fontId="8" type="noConversion"/>
  </si>
  <si>
    <t>麻婆豆腐</t>
    <phoneticPr fontId="8" type="noConversion"/>
  </si>
  <si>
    <t>豆腐.絞肉/燒</t>
    <phoneticPr fontId="8" type="noConversion"/>
  </si>
  <si>
    <t>菜脯炒蛋</t>
    <phoneticPr fontId="8" type="noConversion"/>
  </si>
  <si>
    <t>菜脯.蛋/炒</t>
    <phoneticPr fontId="8" type="noConversion"/>
  </si>
  <si>
    <t>海芽蛋花湯</t>
    <phoneticPr fontId="8" type="noConversion"/>
  </si>
  <si>
    <t>海芽.蛋</t>
    <phoneticPr fontId="8" type="noConversion"/>
  </si>
  <si>
    <t>燒烤雞腿</t>
    <phoneticPr fontId="8" type="noConversion"/>
  </si>
  <si>
    <t>雞腿/烤</t>
    <phoneticPr fontId="8" type="noConversion"/>
  </si>
  <si>
    <t>麻婆豆腐</t>
    <phoneticPr fontId="8" type="noConversion"/>
  </si>
  <si>
    <t>豆腐.絞肉/燒</t>
    <phoneticPr fontId="8" type="noConversion"/>
  </si>
  <si>
    <t>花枝捲燒</t>
    <phoneticPr fontId="8" type="noConversion"/>
  </si>
  <si>
    <t>花枝捲/燒</t>
    <phoneticPr fontId="8" type="noConversion"/>
  </si>
  <si>
    <t>煎餃*2</t>
    <phoneticPr fontId="8" type="noConversion"/>
  </si>
  <si>
    <t>煎餃/煎</t>
    <phoneticPr fontId="8" type="noConversion"/>
  </si>
  <si>
    <t>海芽蛋花湯</t>
    <phoneticPr fontId="8" type="noConversion"/>
  </si>
  <si>
    <t>海芽.蛋</t>
    <phoneticPr fontId="8" type="noConversion"/>
  </si>
  <si>
    <t>菜脯炒蛋</t>
    <phoneticPr fontId="8" type="noConversion"/>
  </si>
  <si>
    <t>菜脯.蛋/炒</t>
    <phoneticPr fontId="8" type="noConversion"/>
  </si>
</sst>
</file>

<file path=xl/styles.xml><?xml version="1.0" encoding="utf-8"?>
<styleSheet xmlns="http://schemas.openxmlformats.org/spreadsheetml/2006/main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63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b/>
      <sz val="16"/>
      <color rgb="FF0000FF"/>
      <name val="標楷體"/>
      <family val="4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28"/>
      <color theme="5" tint="-0.499984740745262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b/>
      <sz val="20"/>
      <color rgb="FFFF00FF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4"/>
      <color rgb="FF00B0F0"/>
      <name val="標楷體"/>
      <family val="4"/>
      <charset val="136"/>
    </font>
    <font>
      <b/>
      <sz val="16"/>
      <color theme="5" tint="-0.249977111117893"/>
      <name val="標楷體"/>
      <family val="4"/>
      <charset val="136"/>
    </font>
    <font>
      <b/>
      <sz val="22"/>
      <color rgb="FF006666"/>
      <name val="標楷體"/>
      <family val="4"/>
      <charset val="136"/>
    </font>
    <font>
      <sz val="11"/>
      <color rgb="FF006666"/>
      <name val="標楷體"/>
      <family val="4"/>
      <charset val="136"/>
    </font>
    <font>
      <b/>
      <sz val="9"/>
      <color rgb="FF00B0F0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16"/>
      <color rgb="FFFF0000"/>
      <name val="標楷體"/>
      <family val="4"/>
      <charset val="136"/>
    </font>
    <font>
      <b/>
      <sz val="26"/>
      <color theme="5" tint="-0.499984740745262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15"/>
      <name val="標楷體"/>
      <family val="4"/>
      <charset val="136"/>
    </font>
    <font>
      <b/>
      <sz val="15"/>
      <color rgb="FF0066FF"/>
      <name val="標楷體"/>
      <family val="4"/>
      <charset val="136"/>
    </font>
    <font>
      <sz val="9"/>
      <name val="新細明體"/>
      <family val="1"/>
      <charset val="136"/>
    </font>
    <font>
      <b/>
      <sz val="10"/>
      <color theme="6" tint="-0.499984740745262"/>
      <name val="標楷體"/>
      <family val="4"/>
      <charset val="136"/>
    </font>
    <font>
      <sz val="9"/>
      <color rgb="FF0066FF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sz val="9"/>
      <color theme="5" tint="-0.499984740745262"/>
      <name val="標楷體"/>
      <family val="4"/>
      <charset val="136"/>
    </font>
    <font>
      <sz val="11"/>
      <color theme="5" tint="-0.499984740745262"/>
      <name val="標楷體"/>
      <family val="4"/>
      <charset val="136"/>
    </font>
    <font>
      <sz val="11"/>
      <color rgb="FF0066FF"/>
      <name val="標楷體"/>
      <family val="4"/>
      <charset val="136"/>
    </font>
    <font>
      <sz val="15"/>
      <name val="新細明體"/>
      <family val="2"/>
      <charset val="136"/>
      <scheme val="minor"/>
    </font>
    <font>
      <sz val="10"/>
      <name val="新細明體"/>
      <family val="2"/>
      <charset val="136"/>
      <scheme val="minor"/>
    </font>
    <font>
      <sz val="8"/>
      <color rgb="FF0066FF"/>
      <name val="標楷體"/>
      <family val="4"/>
      <charset val="136"/>
    </font>
    <font>
      <b/>
      <sz val="20"/>
      <color theme="5" tint="-0.499984740745262"/>
      <name val="標楷體"/>
      <family val="4"/>
      <charset val="136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  <font>
      <b/>
      <sz val="12"/>
      <color rgb="FF00FF00"/>
      <name val="標楷體"/>
      <family val="4"/>
      <charset val="136"/>
    </font>
    <font>
      <b/>
      <sz val="15"/>
      <color rgb="FFFF0000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 style="double">
        <color rgb="FFFF33CC"/>
      </left>
      <right/>
      <top/>
      <bottom/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/>
      <right/>
      <top/>
      <bottom style="double">
        <color rgb="FFFF33CC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rgb="FFFF33CC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rgb="FFFF33CC"/>
      </right>
      <top/>
      <bottom style="thin">
        <color indexed="64"/>
      </bottom>
      <diagonal/>
    </border>
    <border>
      <left style="double">
        <color rgb="FFFF00FF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double">
        <color rgb="FFFF00FF"/>
      </right>
      <top/>
      <bottom style="medium">
        <color indexed="64"/>
      </bottom>
      <diagonal/>
    </border>
    <border>
      <left style="double">
        <color rgb="FFFF00F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n">
        <color indexed="64"/>
      </left>
      <right style="double">
        <color rgb="FFFF00FF"/>
      </right>
      <top style="thin">
        <color indexed="64"/>
      </top>
      <bottom/>
      <diagonal/>
    </border>
    <border>
      <left style="double">
        <color rgb="FFFF00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double">
        <color rgb="FFFF00FF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rgb="FFFF33CC"/>
      </top>
      <bottom/>
      <diagonal/>
    </border>
    <border>
      <left/>
      <right style="double">
        <color rgb="FFFF00FF"/>
      </right>
      <top style="thin">
        <color indexed="64"/>
      </top>
      <bottom/>
      <diagonal/>
    </border>
    <border>
      <left/>
      <right style="double">
        <color rgb="FFFF00FF"/>
      </right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1">
    <xf numFmtId="0" fontId="0" fillId="0" borderId="0" xfId="0">
      <alignment vertical="center"/>
    </xf>
    <xf numFmtId="0" fontId="9" fillId="0" borderId="5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9" xfId="1" applyFill="1" applyBorder="1">
      <alignment vertical="center"/>
    </xf>
    <xf numFmtId="0" fontId="6" fillId="0" borderId="12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12" xfId="1" applyNumberFormat="1" applyFont="1" applyFill="1" applyBorder="1">
      <alignment vertical="center"/>
    </xf>
    <xf numFmtId="176" fontId="15" fillId="2" borderId="18" xfId="1" applyNumberFormat="1" applyFont="1" applyFill="1" applyBorder="1" applyAlignment="1">
      <alignment horizontal="center" vertical="center" wrapText="1" shrinkToFit="1"/>
    </xf>
    <xf numFmtId="177" fontId="15" fillId="0" borderId="21" xfId="1" applyNumberFormat="1" applyFont="1" applyFill="1" applyBorder="1" applyAlignment="1">
      <alignment horizontal="center" vertical="center" wrapText="1" shrinkToFit="1"/>
    </xf>
    <xf numFmtId="0" fontId="17" fillId="0" borderId="5" xfId="1" applyFont="1" applyFill="1" applyBorder="1" applyAlignment="1">
      <alignment horizontal="center" vertical="center"/>
    </xf>
    <xf numFmtId="0" fontId="14" fillId="0" borderId="5" xfId="1" applyFont="1" applyFill="1" applyBorder="1" applyAlignment="1">
      <alignment horizontal="center" vertical="center"/>
    </xf>
    <xf numFmtId="0" fontId="21" fillId="2" borderId="17" xfId="1" applyFont="1" applyFill="1" applyBorder="1" applyAlignment="1">
      <alignment horizontal="center" vertical="center"/>
    </xf>
    <xf numFmtId="0" fontId="21" fillId="2" borderId="18" xfId="1" applyFont="1" applyFill="1" applyBorder="1" applyAlignment="1">
      <alignment horizontal="center" vertical="center"/>
    </xf>
    <xf numFmtId="0" fontId="22" fillId="2" borderId="18" xfId="1" applyFont="1" applyFill="1" applyBorder="1" applyAlignment="1">
      <alignment horizontal="center" vertical="center"/>
    </xf>
    <xf numFmtId="0" fontId="19" fillId="2" borderId="18" xfId="1" applyFont="1" applyFill="1" applyBorder="1" applyAlignment="1">
      <alignment horizontal="center" vertical="center"/>
    </xf>
    <xf numFmtId="0" fontId="23" fillId="2" borderId="18" xfId="1" applyFont="1" applyFill="1" applyBorder="1" applyAlignment="1">
      <alignment horizontal="center" vertical="center"/>
    </xf>
    <xf numFmtId="0" fontId="20" fillId="2" borderId="18" xfId="1" applyFont="1" applyFill="1" applyBorder="1" applyAlignment="1">
      <alignment horizontal="center" vertical="center"/>
    </xf>
    <xf numFmtId="176" fontId="15" fillId="2" borderId="28" xfId="1" applyNumberFormat="1" applyFont="1" applyFill="1" applyBorder="1" applyAlignment="1">
      <alignment horizontal="center" vertical="center" wrapText="1" shrinkToFit="1"/>
    </xf>
    <xf numFmtId="0" fontId="25" fillId="0" borderId="1" xfId="1" applyFont="1" applyFill="1" applyBorder="1" applyAlignment="1">
      <alignment horizontal="center" vertical="center"/>
    </xf>
    <xf numFmtId="0" fontId="26" fillId="0" borderId="1" xfId="1" applyFont="1" applyFill="1" applyBorder="1" applyAlignment="1">
      <alignment horizontal="center" vertical="center"/>
    </xf>
    <xf numFmtId="0" fontId="27" fillId="0" borderId="1" xfId="1" applyFont="1" applyFill="1" applyBorder="1" applyAlignment="1">
      <alignment horizontal="center" vertical="center"/>
    </xf>
    <xf numFmtId="0" fontId="31" fillId="0" borderId="7" xfId="1" applyFont="1" applyFill="1" applyBorder="1" applyAlignment="1">
      <alignment horizontal="center" vertical="center" shrinkToFit="1"/>
    </xf>
    <xf numFmtId="0" fontId="32" fillId="0" borderId="6" xfId="1" applyFont="1" applyFill="1" applyBorder="1" applyAlignment="1">
      <alignment horizontal="center" vertical="center" shrinkToFit="1"/>
    </xf>
    <xf numFmtId="0" fontId="34" fillId="3" borderId="3" xfId="1" applyFont="1" applyFill="1" applyBorder="1" applyAlignment="1">
      <alignment horizontal="center" vertical="center" wrapText="1"/>
    </xf>
    <xf numFmtId="0" fontId="36" fillId="0" borderId="1" xfId="1" applyFont="1" applyFill="1" applyBorder="1" applyAlignment="1">
      <alignment horizontal="center" vertical="center"/>
    </xf>
    <xf numFmtId="0" fontId="34" fillId="4" borderId="3" xfId="1" applyFont="1" applyFill="1" applyBorder="1" applyAlignment="1">
      <alignment horizontal="center" vertical="center" wrapText="1"/>
    </xf>
    <xf numFmtId="0" fontId="21" fillId="0" borderId="4" xfId="1" applyFont="1" applyFill="1" applyBorder="1" applyAlignment="1">
      <alignment horizontal="center" vertical="center" wrapText="1"/>
    </xf>
    <xf numFmtId="0" fontId="31" fillId="4" borderId="7" xfId="1" applyFont="1" applyFill="1" applyBorder="1" applyAlignment="1">
      <alignment horizontal="center" vertical="center" shrinkToFit="1"/>
    </xf>
    <xf numFmtId="0" fontId="32" fillId="4" borderId="6" xfId="1" applyFont="1" applyFill="1" applyBorder="1" applyAlignment="1">
      <alignment horizontal="center" vertical="center" shrinkToFit="1"/>
    </xf>
    <xf numFmtId="0" fontId="31" fillId="5" borderId="7" xfId="1" applyFont="1" applyFill="1" applyBorder="1" applyAlignment="1">
      <alignment horizontal="center" vertical="center" shrinkToFit="1"/>
    </xf>
    <xf numFmtId="0" fontId="32" fillId="5" borderId="6" xfId="1" applyFont="1" applyFill="1" applyBorder="1" applyAlignment="1">
      <alignment horizontal="center" vertical="center" shrinkToFit="1"/>
    </xf>
    <xf numFmtId="0" fontId="21" fillId="0" borderId="4" xfId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37" fillId="0" borderId="33" xfId="1" applyFont="1" applyFill="1" applyBorder="1" applyAlignment="1">
      <alignment horizontal="center" vertical="center"/>
    </xf>
    <xf numFmtId="0" fontId="38" fillId="0" borderId="18" xfId="1" applyFont="1" applyFill="1" applyBorder="1" applyAlignment="1">
      <alignment horizontal="center" vertical="center"/>
    </xf>
    <xf numFmtId="0" fontId="39" fillId="0" borderId="28" xfId="1" applyFont="1" applyFill="1" applyBorder="1" applyAlignment="1">
      <alignment horizontal="center" vertical="center"/>
    </xf>
    <xf numFmtId="0" fontId="40" fillId="0" borderId="18" xfId="1" applyFont="1" applyFill="1" applyBorder="1" applyAlignment="1">
      <alignment horizontal="center" vertical="center"/>
    </xf>
    <xf numFmtId="0" fontId="42" fillId="0" borderId="18" xfId="1" applyFont="1" applyFill="1" applyBorder="1" applyAlignment="1">
      <alignment horizontal="center" vertical="center"/>
    </xf>
    <xf numFmtId="0" fontId="43" fillId="0" borderId="18" xfId="1" applyFont="1" applyFill="1" applyBorder="1" applyAlignment="1">
      <alignment horizontal="center" vertical="center"/>
    </xf>
    <xf numFmtId="176" fontId="15" fillId="0" borderId="18" xfId="1" applyNumberFormat="1" applyFont="1" applyFill="1" applyBorder="1" applyAlignment="1">
      <alignment horizontal="center" vertical="center" wrapText="1" shrinkToFit="1"/>
    </xf>
    <xf numFmtId="176" fontId="44" fillId="0" borderId="18" xfId="1" applyNumberFormat="1" applyFont="1" applyFill="1" applyBorder="1" applyAlignment="1">
      <alignment horizontal="center" vertical="center" wrapText="1" shrinkToFit="1"/>
    </xf>
    <xf numFmtId="177" fontId="15" fillId="0" borderId="35" xfId="1" applyNumberFormat="1" applyFont="1" applyFill="1" applyBorder="1" applyAlignment="1">
      <alignment horizontal="center" vertical="center" wrapText="1" shrinkToFit="1"/>
    </xf>
    <xf numFmtId="0" fontId="19" fillId="0" borderId="1" xfId="1" applyFont="1" applyFill="1" applyBorder="1" applyAlignment="1">
      <alignment horizontal="center" vertical="center"/>
    </xf>
    <xf numFmtId="0" fontId="46" fillId="0" borderId="1" xfId="1" applyFont="1" applyFill="1" applyBorder="1" applyAlignment="1">
      <alignment horizontal="center" vertical="center"/>
    </xf>
    <xf numFmtId="0" fontId="46" fillId="0" borderId="37" xfId="1" applyFont="1" applyFill="1" applyBorder="1" applyAlignment="1">
      <alignment horizontal="center" vertical="center"/>
    </xf>
    <xf numFmtId="0" fontId="49" fillId="0" borderId="5" xfId="1" applyFont="1" applyFill="1" applyBorder="1" applyAlignment="1">
      <alignment horizontal="center" vertical="center"/>
    </xf>
    <xf numFmtId="0" fontId="14" fillId="0" borderId="2" xfId="1" applyFont="1" applyFill="1" applyBorder="1" applyAlignment="1">
      <alignment horizontal="center" vertical="center"/>
    </xf>
    <xf numFmtId="0" fontId="19" fillId="0" borderId="37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0" fontId="51" fillId="0" borderId="5" xfId="1" applyFont="1" applyFill="1" applyBorder="1" applyAlignment="1">
      <alignment horizontal="center" vertical="center"/>
    </xf>
    <xf numFmtId="0" fontId="52" fillId="0" borderId="2" xfId="1" applyFont="1" applyFill="1" applyBorder="1" applyAlignment="1">
      <alignment horizontal="center" vertical="center"/>
    </xf>
    <xf numFmtId="0" fontId="53" fillId="0" borderId="2" xfId="1" applyFont="1" applyFill="1" applyBorder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56" fillId="0" borderId="5" xfId="1" applyFont="1" applyFill="1" applyBorder="1" applyAlignment="1">
      <alignment horizontal="center" vertical="center"/>
    </xf>
    <xf numFmtId="0" fontId="57" fillId="0" borderId="1" xfId="1" applyFont="1" applyFill="1" applyBorder="1" applyAlignment="1">
      <alignment horizontal="center" vertical="center"/>
    </xf>
    <xf numFmtId="0" fontId="51" fillId="0" borderId="2" xfId="1" applyFont="1" applyFill="1" applyBorder="1" applyAlignment="1">
      <alignment horizontal="center" vertical="center"/>
    </xf>
    <xf numFmtId="0" fontId="57" fillId="0" borderId="37" xfId="1" applyFont="1" applyFill="1" applyBorder="1" applyAlignment="1">
      <alignment horizontal="center" vertical="center"/>
    </xf>
    <xf numFmtId="0" fontId="52" fillId="0" borderId="5" xfId="1" applyFont="1" applyFill="1" applyBorder="1" applyAlignment="1">
      <alignment horizontal="center" vertical="center"/>
    </xf>
    <xf numFmtId="180" fontId="6" fillId="0" borderId="56" xfId="1" applyNumberFormat="1" applyFont="1" applyFill="1" applyBorder="1">
      <alignment vertical="center"/>
    </xf>
    <xf numFmtId="0" fontId="58" fillId="0" borderId="56" xfId="1" applyFont="1" applyFill="1" applyBorder="1">
      <alignment vertical="center"/>
    </xf>
    <xf numFmtId="0" fontId="3" fillId="0" borderId="56" xfId="1" applyFont="1" applyFill="1" applyBorder="1" applyAlignment="1">
      <alignment horizontal="center" vertical="center"/>
    </xf>
    <xf numFmtId="0" fontId="2" fillId="0" borderId="56" xfId="1" applyFont="1" applyFill="1" applyBorder="1">
      <alignment vertical="center"/>
    </xf>
    <xf numFmtId="0" fontId="1" fillId="0" borderId="56" xfId="1" applyFill="1" applyBorder="1">
      <alignment vertical="center"/>
    </xf>
    <xf numFmtId="0" fontId="6" fillId="0" borderId="0" xfId="1" applyFont="1" applyFill="1" applyBorder="1">
      <alignment vertical="center"/>
    </xf>
    <xf numFmtId="0" fontId="59" fillId="0" borderId="0" xfId="1" applyFont="1" applyFill="1" applyBorder="1">
      <alignment vertical="center"/>
    </xf>
    <xf numFmtId="0" fontId="59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60" fillId="0" borderId="0" xfId="0" applyFont="1" applyFill="1" applyBorder="1">
      <alignment vertical="center"/>
    </xf>
    <xf numFmtId="0" fontId="21" fillId="0" borderId="4" xfId="1" applyFont="1" applyFill="1" applyBorder="1" applyAlignment="1">
      <alignment horizontal="center" vertical="center"/>
    </xf>
    <xf numFmtId="0" fontId="25" fillId="4" borderId="1" xfId="1" applyFont="1" applyFill="1" applyBorder="1" applyAlignment="1">
      <alignment horizontal="center" vertical="center"/>
    </xf>
    <xf numFmtId="0" fontId="26" fillId="4" borderId="1" xfId="1" applyFont="1" applyFill="1" applyBorder="1" applyAlignment="1">
      <alignment horizontal="center" vertical="center"/>
    </xf>
    <xf numFmtId="0" fontId="27" fillId="4" borderId="1" xfId="1" applyFont="1" applyFill="1" applyBorder="1" applyAlignment="1">
      <alignment horizontal="center" vertical="center"/>
    </xf>
    <xf numFmtId="0" fontId="14" fillId="4" borderId="5" xfId="1" applyFont="1" applyFill="1" applyBorder="1" applyAlignment="1">
      <alignment horizontal="center" vertical="center"/>
    </xf>
    <xf numFmtId="0" fontId="9" fillId="4" borderId="5" xfId="1" applyFont="1" applyFill="1" applyBorder="1" applyAlignment="1">
      <alignment horizontal="center" vertical="center"/>
    </xf>
    <xf numFmtId="0" fontId="17" fillId="4" borderId="5" xfId="1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/>
    </xf>
    <xf numFmtId="176" fontId="5" fillId="2" borderId="5" xfId="1" applyNumberFormat="1" applyFont="1" applyFill="1" applyBorder="1" applyAlignment="1">
      <alignment horizontal="center" vertical="center"/>
    </xf>
    <xf numFmtId="176" fontId="5" fillId="2" borderId="2" xfId="1" applyNumberFormat="1" applyFont="1" applyFill="1" applyBorder="1" applyAlignment="1">
      <alignment horizontal="center" vertical="center"/>
    </xf>
    <xf numFmtId="176" fontId="29" fillId="2" borderId="4" xfId="1" applyNumberFormat="1" applyFont="1" applyFill="1" applyBorder="1" applyAlignment="1">
      <alignment horizontal="center" vertical="center" wrapText="1"/>
    </xf>
    <xf numFmtId="176" fontId="29" fillId="2" borderId="5" xfId="1" applyNumberFormat="1" applyFont="1" applyFill="1" applyBorder="1" applyAlignment="1">
      <alignment horizontal="center" vertical="center" wrapText="1"/>
    </xf>
    <xf numFmtId="176" fontId="30" fillId="2" borderId="4" xfId="1" applyNumberFormat="1" applyFont="1" applyFill="1" applyBorder="1" applyAlignment="1">
      <alignment horizontal="center" vertical="center" wrapText="1"/>
    </xf>
    <xf numFmtId="176" fontId="30" fillId="2" borderId="5" xfId="1" applyNumberFormat="1" applyFont="1" applyFill="1" applyBorder="1" applyAlignment="1">
      <alignment horizontal="center" vertical="center" wrapText="1"/>
    </xf>
    <xf numFmtId="0" fontId="21" fillId="0" borderId="4" xfId="1" applyFont="1" applyFill="1" applyBorder="1" applyAlignment="1">
      <alignment horizontal="center" vertical="center" wrapText="1"/>
    </xf>
    <xf numFmtId="0" fontId="21" fillId="0" borderId="5" xfId="1" applyFont="1" applyFill="1" applyBorder="1" applyAlignment="1">
      <alignment horizontal="center" vertical="center" wrapText="1"/>
    </xf>
    <xf numFmtId="176" fontId="33" fillId="2" borderId="4" xfId="1" applyNumberFormat="1" applyFont="1" applyFill="1" applyBorder="1" applyAlignment="1">
      <alignment horizontal="center" vertical="center" wrapText="1"/>
    </xf>
    <xf numFmtId="176" fontId="33" fillId="2" borderId="5" xfId="1" applyNumberFormat="1" applyFont="1" applyFill="1" applyBorder="1" applyAlignment="1">
      <alignment horizontal="center" vertical="center" wrapText="1"/>
    </xf>
    <xf numFmtId="178" fontId="7" fillId="2" borderId="8" xfId="1" applyNumberFormat="1" applyFont="1" applyFill="1" applyBorder="1" applyAlignment="1">
      <alignment horizontal="center" vertical="center"/>
    </xf>
    <xf numFmtId="178" fontId="7" fillId="2" borderId="10" xfId="1" applyNumberFormat="1" applyFont="1" applyFill="1" applyBorder="1" applyAlignment="1">
      <alignment horizontal="center" vertical="center"/>
    </xf>
    <xf numFmtId="179" fontId="7" fillId="2" borderId="4" xfId="1" applyNumberFormat="1" applyFont="1" applyFill="1" applyBorder="1" applyAlignment="1">
      <alignment horizontal="center" vertical="center"/>
    </xf>
    <xf numFmtId="179" fontId="7" fillId="2" borderId="5" xfId="1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4" fillId="2" borderId="2" xfId="1" applyFont="1" applyFill="1" applyBorder="1" applyAlignment="1">
      <alignment horizontal="center" vertical="center" wrapText="1"/>
    </xf>
    <xf numFmtId="0" fontId="24" fillId="2" borderId="5" xfId="1" applyFont="1" applyFill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21" fillId="0" borderId="4" xfId="1" applyFont="1" applyFill="1" applyBorder="1" applyAlignment="1">
      <alignment horizontal="center" vertical="center"/>
    </xf>
    <xf numFmtId="0" fontId="21" fillId="0" borderId="5" xfId="1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3" fillId="4" borderId="2" xfId="1" applyFont="1" applyFill="1" applyBorder="1" applyAlignment="1">
      <alignment horizontal="center" vertical="center" wrapText="1"/>
    </xf>
    <xf numFmtId="0" fontId="13" fillId="4" borderId="5" xfId="1" applyFont="1" applyFill="1" applyBorder="1" applyAlignment="1">
      <alignment horizontal="center" vertical="center"/>
    </xf>
    <xf numFmtId="0" fontId="21" fillId="4" borderId="4" xfId="1" applyFont="1" applyFill="1" applyBorder="1" applyAlignment="1">
      <alignment horizontal="center" vertical="center"/>
    </xf>
    <xf numFmtId="0" fontId="21" fillId="4" borderId="5" xfId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0" xfId="0">
      <alignment vertical="center"/>
    </xf>
    <xf numFmtId="0" fontId="10" fillId="0" borderId="0" xfId="0" applyFont="1" applyFill="1" applyBorder="1" applyAlignment="1">
      <alignment horizontal="center" vertical="center"/>
    </xf>
    <xf numFmtId="0" fontId="28" fillId="2" borderId="2" xfId="1" applyFont="1" applyFill="1" applyBorder="1" applyAlignment="1">
      <alignment horizontal="center" vertical="center" wrapText="1"/>
    </xf>
    <xf numFmtId="0" fontId="28" fillId="2" borderId="5" xfId="1" applyFont="1" applyFill="1" applyBorder="1" applyAlignment="1">
      <alignment horizontal="center" vertical="center"/>
    </xf>
    <xf numFmtId="0" fontId="21" fillId="4" borderId="4" xfId="1" applyFont="1" applyFill="1" applyBorder="1" applyAlignment="1">
      <alignment horizontal="center" vertical="center" wrapText="1"/>
    </xf>
    <xf numFmtId="0" fontId="21" fillId="4" borderId="5" xfId="1" applyFont="1" applyFill="1" applyBorder="1" applyAlignment="1">
      <alignment horizontal="center" vertical="center" wrapText="1"/>
    </xf>
    <xf numFmtId="0" fontId="35" fillId="0" borderId="25" xfId="1" applyFont="1" applyFill="1" applyBorder="1" applyAlignment="1">
      <alignment horizontal="center" vertical="center" wrapText="1"/>
    </xf>
    <xf numFmtId="0" fontId="35" fillId="0" borderId="29" xfId="1" applyFont="1" applyFill="1" applyBorder="1" applyAlignment="1">
      <alignment horizontal="center" vertical="center" wrapText="1"/>
    </xf>
    <xf numFmtId="0" fontId="35" fillId="0" borderId="30" xfId="1" applyFont="1" applyFill="1" applyBorder="1" applyAlignment="1">
      <alignment horizontal="center" vertical="center" wrapText="1"/>
    </xf>
    <xf numFmtId="0" fontId="35" fillId="0" borderId="26" xfId="1" applyFont="1" applyFill="1" applyBorder="1" applyAlignment="1">
      <alignment horizontal="center" vertical="center" wrapText="1"/>
    </xf>
    <xf numFmtId="0" fontId="35" fillId="0" borderId="31" xfId="1" applyFont="1" applyFill="1" applyBorder="1" applyAlignment="1">
      <alignment horizontal="center" vertical="center" wrapText="1"/>
    </xf>
    <xf numFmtId="0" fontId="35" fillId="0" borderId="32" xfId="1" applyFont="1" applyFill="1" applyBorder="1" applyAlignment="1">
      <alignment horizontal="center" vertical="center" wrapText="1"/>
    </xf>
    <xf numFmtId="0" fontId="21" fillId="0" borderId="3" xfId="1" applyFont="1" applyFill="1" applyBorder="1" applyAlignment="1">
      <alignment horizontal="center" vertical="center" wrapText="1"/>
    </xf>
    <xf numFmtId="0" fontId="18" fillId="2" borderId="19" xfId="1" applyFont="1" applyFill="1" applyBorder="1" applyAlignment="1">
      <alignment horizontal="center" vertical="center"/>
    </xf>
    <xf numFmtId="0" fontId="18" fillId="2" borderId="20" xfId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3" fillId="0" borderId="2" xfId="1" applyFont="1" applyFill="1" applyBorder="1" applyAlignment="1">
      <alignment horizontal="center" vertical="center" wrapText="1"/>
    </xf>
    <xf numFmtId="0" fontId="13" fillId="0" borderId="5" xfId="1" applyFont="1" applyFill="1" applyBorder="1" applyAlignment="1">
      <alignment horizontal="center" vertical="center"/>
    </xf>
    <xf numFmtId="0" fontId="4" fillId="0" borderId="22" xfId="1" applyFont="1" applyFill="1" applyBorder="1" applyAlignment="1">
      <alignment horizontal="center" vertical="center"/>
    </xf>
    <xf numFmtId="0" fontId="4" fillId="0" borderId="23" xfId="1" applyFont="1" applyFill="1" applyBorder="1" applyAlignment="1">
      <alignment horizontal="center" vertical="center"/>
    </xf>
    <xf numFmtId="0" fontId="4" fillId="0" borderId="24" xfId="1" applyFont="1" applyFill="1" applyBorder="1" applyAlignment="1">
      <alignment horizontal="center" vertical="center"/>
    </xf>
    <xf numFmtId="0" fontId="50" fillId="0" borderId="4" xfId="1" applyFont="1" applyFill="1" applyBorder="1" applyAlignment="1">
      <alignment horizontal="center" vertical="center" wrapText="1"/>
    </xf>
    <xf numFmtId="0" fontId="50" fillId="0" borderId="2" xfId="1" applyFont="1" applyFill="1" applyBorder="1" applyAlignment="1">
      <alignment horizontal="center" vertical="center" wrapText="1"/>
    </xf>
    <xf numFmtId="0" fontId="4" fillId="0" borderId="14" xfId="1" applyFont="1" applyFill="1" applyBorder="1" applyAlignment="1">
      <alignment horizontal="center" vertical="center"/>
    </xf>
    <xf numFmtId="0" fontId="41" fillId="0" borderId="19" xfId="1" applyFont="1" applyFill="1" applyBorder="1" applyAlignment="1">
      <alignment horizontal="center" vertical="center"/>
    </xf>
    <xf numFmtId="0" fontId="41" fillId="0" borderId="20" xfId="1" applyFont="1" applyFill="1" applyBorder="1" applyAlignment="1">
      <alignment horizontal="center" vertical="center"/>
    </xf>
    <xf numFmtId="0" fontId="41" fillId="0" borderId="34" xfId="1" applyFont="1" applyFill="1" applyBorder="1" applyAlignment="1">
      <alignment horizontal="center" vertical="center"/>
    </xf>
    <xf numFmtId="178" fontId="7" fillId="0" borderId="36" xfId="1" applyNumberFormat="1" applyFont="1" applyFill="1" applyBorder="1" applyAlignment="1">
      <alignment horizontal="center" vertical="center"/>
    </xf>
    <xf numFmtId="178" fontId="7" fillId="0" borderId="39" xfId="1" applyNumberFormat="1" applyFont="1" applyFill="1" applyBorder="1" applyAlignment="1">
      <alignment horizontal="center" vertical="center"/>
    </xf>
    <xf numFmtId="179" fontId="7" fillId="0" borderId="4" xfId="1" applyNumberFormat="1" applyFont="1" applyFill="1" applyBorder="1" applyAlignment="1">
      <alignment horizontal="center" vertical="center"/>
    </xf>
    <xf numFmtId="179" fontId="7" fillId="0" borderId="5" xfId="1" applyNumberFormat="1" applyFont="1" applyFill="1" applyBorder="1" applyAlignment="1">
      <alignment horizontal="center" vertical="center"/>
    </xf>
    <xf numFmtId="0" fontId="48" fillId="2" borderId="2" xfId="1" applyFont="1" applyFill="1" applyBorder="1" applyAlignment="1">
      <alignment horizontal="center" vertical="center" wrapText="1"/>
    </xf>
    <xf numFmtId="0" fontId="48" fillId="2" borderId="5" xfId="1" applyFont="1" applyFill="1" applyBorder="1" applyAlignment="1">
      <alignment horizontal="center" vertical="center"/>
    </xf>
    <xf numFmtId="0" fontId="5" fillId="6" borderId="48" xfId="1" applyFont="1" applyFill="1" applyBorder="1" applyAlignment="1">
      <alignment horizontal="left" vertical="center"/>
    </xf>
    <xf numFmtId="0" fontId="5" fillId="6" borderId="49" xfId="1" applyFont="1" applyFill="1" applyBorder="1" applyAlignment="1">
      <alignment horizontal="left" vertical="center"/>
    </xf>
    <xf numFmtId="0" fontId="5" fillId="6" borderId="50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center" vertical="center"/>
    </xf>
    <xf numFmtId="0" fontId="45" fillId="0" borderId="2" xfId="1" applyFont="1" applyFill="1" applyBorder="1" applyAlignment="1">
      <alignment horizontal="center" vertical="center" wrapText="1"/>
    </xf>
    <xf numFmtId="179" fontId="7" fillId="0" borderId="42" xfId="1" applyNumberFormat="1" applyFont="1" applyFill="1" applyBorder="1" applyAlignment="1">
      <alignment horizontal="center" vertical="center"/>
    </xf>
    <xf numFmtId="179" fontId="7" fillId="0" borderId="47" xfId="1" applyNumberFormat="1" applyFont="1" applyFill="1" applyBorder="1" applyAlignment="1">
      <alignment horizontal="center" vertical="center"/>
    </xf>
    <xf numFmtId="0" fontId="45" fillId="6" borderId="43" xfId="1" applyFont="1" applyFill="1" applyBorder="1" applyAlignment="1">
      <alignment horizontal="center" vertical="center" wrapText="1"/>
    </xf>
    <xf numFmtId="0" fontId="45" fillId="6" borderId="44" xfId="1" applyFont="1" applyFill="1" applyBorder="1" applyAlignment="1">
      <alignment horizontal="center" vertical="center" wrapText="1"/>
    </xf>
    <xf numFmtId="0" fontId="45" fillId="6" borderId="45" xfId="1" applyFont="1" applyFill="1" applyBorder="1" applyAlignment="1">
      <alignment horizontal="center" vertical="center" wrapText="1"/>
    </xf>
    <xf numFmtId="0" fontId="45" fillId="0" borderId="4" xfId="1" applyFont="1" applyFill="1" applyBorder="1" applyAlignment="1">
      <alignment horizontal="center" vertical="center" wrapText="1"/>
    </xf>
    <xf numFmtId="0" fontId="45" fillId="0" borderId="5" xfId="1" applyFont="1" applyFill="1" applyBorder="1" applyAlignment="1">
      <alignment horizontal="center" vertical="center" wrapText="1"/>
    </xf>
    <xf numFmtId="0" fontId="50" fillId="0" borderId="5" xfId="1" applyFont="1" applyFill="1" applyBorder="1" applyAlignment="1">
      <alignment horizontal="center" vertical="center" wrapText="1"/>
    </xf>
    <xf numFmtId="178" fontId="7" fillId="0" borderId="52" xfId="1" applyNumberFormat="1" applyFont="1" applyFill="1" applyBorder="1" applyAlignment="1">
      <alignment horizontal="center" vertical="center"/>
    </xf>
    <xf numFmtId="179" fontId="7" fillId="0" borderId="2" xfId="1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55" fillId="6" borderId="49" xfId="0" applyFont="1" applyFill="1" applyBorder="1" applyAlignment="1">
      <alignment horizontal="left" vertical="center"/>
    </xf>
    <xf numFmtId="0" fontId="55" fillId="6" borderId="50" xfId="0" applyFont="1" applyFill="1" applyBorder="1" applyAlignment="1">
      <alignment horizontal="left" vertical="center"/>
    </xf>
    <xf numFmtId="179" fontId="7" fillId="0" borderId="25" xfId="1" applyNumberFormat="1" applyFont="1" applyFill="1" applyBorder="1" applyAlignment="1">
      <alignment horizontal="center" vertical="center"/>
    </xf>
    <xf numFmtId="0" fontId="7" fillId="0" borderId="26" xfId="1" applyFont="1" applyFill="1" applyBorder="1" applyAlignment="1">
      <alignment horizontal="center" vertical="center"/>
    </xf>
    <xf numFmtId="0" fontId="54" fillId="6" borderId="44" xfId="0" applyFont="1" applyFill="1" applyBorder="1" applyAlignment="1">
      <alignment horizontal="center" vertical="center"/>
    </xf>
    <xf numFmtId="0" fontId="54" fillId="6" borderId="45" xfId="0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7" fillId="0" borderId="27" xfId="1" applyFont="1" applyFill="1" applyBorder="1" applyAlignment="1">
      <alignment horizontal="center" vertical="center"/>
    </xf>
    <xf numFmtId="0" fontId="61" fillId="0" borderId="4" xfId="1" applyFont="1" applyFill="1" applyBorder="1" applyAlignment="1">
      <alignment horizontal="center" vertical="center" wrapText="1"/>
    </xf>
    <xf numFmtId="0" fontId="61" fillId="0" borderId="5" xfId="1" applyFont="1" applyFill="1" applyBorder="1" applyAlignment="1">
      <alignment horizontal="center" vertical="center" wrapText="1"/>
    </xf>
    <xf numFmtId="0" fontId="62" fillId="0" borderId="25" xfId="1" applyFont="1" applyFill="1" applyBorder="1" applyAlignment="1">
      <alignment horizontal="center" vertical="center" wrapText="1"/>
    </xf>
    <xf numFmtId="0" fontId="45" fillId="0" borderId="29" xfId="1" applyFont="1" applyFill="1" applyBorder="1" applyAlignment="1">
      <alignment horizontal="center" vertical="center" wrapText="1"/>
    </xf>
    <xf numFmtId="0" fontId="45" fillId="0" borderId="57" xfId="1" applyFont="1" applyFill="1" applyBorder="1" applyAlignment="1">
      <alignment horizontal="center" vertical="center" wrapText="1"/>
    </xf>
    <xf numFmtId="0" fontId="45" fillId="0" borderId="26" xfId="1" applyFont="1" applyFill="1" applyBorder="1" applyAlignment="1">
      <alignment horizontal="center" vertical="center" wrapText="1"/>
    </xf>
    <xf numFmtId="0" fontId="45" fillId="0" borderId="31" xfId="1" applyFont="1" applyFill="1" applyBorder="1" applyAlignment="1">
      <alignment horizontal="center" vertical="center" wrapText="1"/>
    </xf>
    <xf numFmtId="0" fontId="45" fillId="0" borderId="58" xfId="1" applyFont="1" applyFill="1" applyBorder="1" applyAlignment="1">
      <alignment horizontal="center" vertical="center" wrapText="1"/>
    </xf>
    <xf numFmtId="0" fontId="10" fillId="0" borderId="56" xfId="0" applyFont="1" applyFill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 shrinkToFit="1"/>
    </xf>
    <xf numFmtId="176" fontId="5" fillId="2" borderId="25" xfId="1" applyNumberFormat="1" applyFont="1" applyFill="1" applyBorder="1" applyAlignment="1">
      <alignment horizontal="center" vertical="center" shrinkToFit="1"/>
    </xf>
    <xf numFmtId="177" fontId="16" fillId="2" borderId="16" xfId="0" applyNumberFormat="1" applyFont="1" applyFill="1" applyBorder="1" applyAlignment="1">
      <alignment horizontal="center" vertical="center" shrinkToFit="1"/>
    </xf>
    <xf numFmtId="176" fontId="5" fillId="2" borderId="5" xfId="1" applyNumberFormat="1" applyFont="1" applyFill="1" applyBorder="1" applyAlignment="1">
      <alignment horizontal="center" vertical="center" shrinkToFit="1"/>
    </xf>
    <xf numFmtId="176" fontId="5" fillId="2" borderId="26" xfId="1" applyNumberFormat="1" applyFont="1" applyFill="1" applyBorder="1" applyAlignment="1">
      <alignment horizontal="center" vertical="center" shrinkToFit="1"/>
    </xf>
    <xf numFmtId="177" fontId="16" fillId="2" borderId="15" xfId="0" applyNumberFormat="1" applyFont="1" applyFill="1" applyBorder="1" applyAlignment="1">
      <alignment horizontal="center" vertical="center" shrinkToFit="1"/>
    </xf>
    <xf numFmtId="176" fontId="5" fillId="2" borderId="2" xfId="1" applyNumberFormat="1" applyFont="1" applyFill="1" applyBorder="1" applyAlignment="1">
      <alignment horizontal="center" vertical="center" shrinkToFit="1"/>
    </xf>
    <xf numFmtId="176" fontId="5" fillId="2" borderId="27" xfId="1" applyNumberFormat="1" applyFont="1" applyFill="1" applyBorder="1" applyAlignment="1">
      <alignment horizontal="center" vertical="center" shrinkToFit="1"/>
    </xf>
    <xf numFmtId="176" fontId="5" fillId="2" borderId="4" xfId="1" applyNumberFormat="1" applyFont="1" applyFill="1" applyBorder="1" applyAlignment="1">
      <alignment horizontal="center" vertical="center" shrinkToFit="1"/>
    </xf>
    <xf numFmtId="176" fontId="5" fillId="2" borderId="5" xfId="1" applyNumberFormat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27" xfId="1" applyNumberFormat="1" applyFont="1" applyFill="1" applyBorder="1" applyAlignment="1">
      <alignment horizontal="center" vertical="center" shrinkToFit="1"/>
    </xf>
    <xf numFmtId="177" fontId="16" fillId="0" borderId="38" xfId="0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6" fontId="5" fillId="0" borderId="26" xfId="1" applyNumberFormat="1" applyFont="1" applyFill="1" applyBorder="1" applyAlignment="1">
      <alignment horizontal="center" vertical="center" shrinkToFit="1"/>
    </xf>
    <xf numFmtId="177" fontId="16" fillId="0" borderId="40" xfId="0" applyNumberFormat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center" vertical="center" shrinkToFit="1"/>
    </xf>
    <xf numFmtId="177" fontId="16" fillId="0" borderId="41" xfId="0" applyNumberFormat="1" applyFont="1" applyFill="1" applyBorder="1" applyAlignment="1">
      <alignment horizontal="center" vertical="center" shrinkToFit="1"/>
    </xf>
    <xf numFmtId="176" fontId="5" fillId="0" borderId="46" xfId="1" applyNumberFormat="1" applyFont="1" applyFill="1" applyBorder="1" applyAlignment="1">
      <alignment horizontal="center" vertical="center" shrinkToFit="1"/>
    </xf>
    <xf numFmtId="176" fontId="5" fillId="0" borderId="51" xfId="1" applyNumberFormat="1" applyFont="1" applyFill="1" applyBorder="1" applyAlignment="1">
      <alignment horizontal="center" vertical="center" shrinkToFit="1"/>
    </xf>
    <xf numFmtId="176" fontId="5" fillId="0" borderId="25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6" fontId="5" fillId="0" borderId="53" xfId="1" applyNumberFormat="1" applyFont="1" applyFill="1" applyBorder="1" applyAlignment="1">
      <alignment horizontal="center" vertical="center" shrinkToFit="1"/>
    </xf>
    <xf numFmtId="176" fontId="5" fillId="0" borderId="54" xfId="1" applyNumberFormat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center" vertical="center" shrinkToFit="1"/>
    </xf>
    <xf numFmtId="176" fontId="5" fillId="0" borderId="55" xfId="1" applyNumberFormat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00FF00"/>
      <color rgb="FFFFFF66"/>
      <color rgb="FF006666"/>
      <color rgb="FF006600"/>
      <color rgb="FF9933FF"/>
      <color rgb="FFFF6600"/>
      <color rgb="FFFF00FF"/>
      <color rgb="FFFF0066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5</xdr:col>
      <xdr:colOff>1640114</xdr:colOff>
      <xdr:row>0</xdr:row>
      <xdr:rowOff>1375558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7495267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285750</xdr:colOff>
      <xdr:row>0</xdr:row>
      <xdr:rowOff>1061357</xdr:rowOff>
    </xdr:from>
    <xdr:to>
      <xdr:col>14</xdr:col>
      <xdr:colOff>251055</xdr:colOff>
      <xdr:row>0</xdr:row>
      <xdr:rowOff>1390176</xdr:rowOff>
    </xdr:to>
    <xdr:sp macro="" textlink="">
      <xdr:nvSpPr>
        <xdr:cNvPr id="9" name="文字方塊 8"/>
        <xdr:cNvSpPr txBox="1"/>
      </xdr:nvSpPr>
      <xdr:spPr>
        <a:xfrm>
          <a:off x="8844643" y="1061357"/>
          <a:ext cx="1734233" cy="328819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劉美蓉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379760</xdr:colOff>
      <xdr:row>0</xdr:row>
      <xdr:rowOff>0</xdr:rowOff>
    </xdr:from>
    <xdr:ext cx="2055917" cy="492443"/>
    <xdr:sp macro="" textlink="">
      <xdr:nvSpPr>
        <xdr:cNvPr id="10" name="矩形 9"/>
        <xdr:cNvSpPr/>
      </xdr:nvSpPr>
      <xdr:spPr>
        <a:xfrm>
          <a:off x="7496296" y="0"/>
          <a:ext cx="2055917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104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11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893063</xdr:colOff>
      <xdr:row>0</xdr:row>
      <xdr:rowOff>391910</xdr:rowOff>
    </xdr:from>
    <xdr:ext cx="2649188" cy="625812"/>
    <xdr:sp macro="" textlink="">
      <xdr:nvSpPr>
        <xdr:cNvPr id="11" name="矩形 10"/>
        <xdr:cNvSpPr/>
      </xdr:nvSpPr>
      <xdr:spPr>
        <a:xfrm>
          <a:off x="8009599" y="39191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6</xdr:col>
      <xdr:colOff>142875</xdr:colOff>
      <xdr:row>0</xdr:row>
      <xdr:rowOff>797719</xdr:rowOff>
    </xdr:from>
    <xdr:ext cx="1488282" cy="625812"/>
    <xdr:sp macro="" textlink="">
      <xdr:nvSpPr>
        <xdr:cNvPr id="6" name="矩形 5"/>
        <xdr:cNvSpPr/>
      </xdr:nvSpPr>
      <xdr:spPr>
        <a:xfrm>
          <a:off x="7977188" y="797719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3</xdr:col>
      <xdr:colOff>1809750</xdr:colOff>
      <xdr:row>50</xdr:row>
      <xdr:rowOff>95250</xdr:rowOff>
    </xdr:from>
    <xdr:to>
      <xdr:col>7</xdr:col>
      <xdr:colOff>144575</xdr:colOff>
      <xdr:row>50</xdr:row>
      <xdr:rowOff>416719</xdr:rowOff>
    </xdr:to>
    <xdr:sp macro="" textlink="">
      <xdr:nvSpPr>
        <xdr:cNvPr id="7" name="流程圖: 程序 6"/>
        <xdr:cNvSpPr/>
      </xdr:nvSpPr>
      <xdr:spPr>
        <a:xfrm>
          <a:off x="3869531" y="18871406"/>
          <a:ext cx="4680857" cy="321469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20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48305</xdr:colOff>
      <xdr:row>0</xdr:row>
      <xdr:rowOff>236765</xdr:rowOff>
    </xdr:from>
    <xdr:ext cx="2118633" cy="625812"/>
    <xdr:sp macro="" textlink="">
      <xdr:nvSpPr>
        <xdr:cNvPr id="2" name="矩形 1"/>
        <xdr:cNvSpPr/>
      </xdr:nvSpPr>
      <xdr:spPr>
        <a:xfrm>
          <a:off x="48305" y="236765"/>
          <a:ext cx="2118633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104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11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736139</xdr:rowOff>
    </xdr:from>
    <xdr:ext cx="3049922" cy="692497"/>
    <xdr:sp macro="" textlink="">
      <xdr:nvSpPr>
        <xdr:cNvPr id="3" name="矩形 2"/>
        <xdr:cNvSpPr/>
      </xdr:nvSpPr>
      <xdr:spPr>
        <a:xfrm>
          <a:off x="0" y="736139"/>
          <a:ext cx="3049922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23813</xdr:colOff>
      <xdr:row>0</xdr:row>
      <xdr:rowOff>348684</xdr:rowOff>
    </xdr:from>
    <xdr:ext cx="1309688" cy="492443"/>
    <xdr:sp macro="" textlink="">
      <xdr:nvSpPr>
        <xdr:cNvPr id="4" name="矩形 3"/>
        <xdr:cNvSpPr/>
      </xdr:nvSpPr>
      <xdr:spPr>
        <a:xfrm>
          <a:off x="1928813" y="348684"/>
          <a:ext cx="130968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" name="文字方塊 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" name="文字方塊 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" name="文字方塊 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" name="文字方塊 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" name="文字方塊 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" name="文字方塊 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" name="文字方塊 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" name="文字方塊 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" name="文字方塊 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" name="文字方塊 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" name="文字方塊 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" name="文字方塊 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" name="文字方塊 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" name="文字方塊 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" name="文字方塊 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" name="文字方塊 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" name="文字方塊 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" name="文字方塊 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" name="文字方塊 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" name="文字方塊 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" name="文字方塊 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" name="文字方塊 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" name="文字方塊 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" name="文字方塊 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" name="文字方塊 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" name="文字方塊 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1" name="文字方塊 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2" name="文字方塊 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3" name="文字方塊 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4" name="文字方塊 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5" name="文字方塊 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6" name="文字方塊 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7" name="文字方塊 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8" name="文字方塊 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9" name="文字方塊 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0" name="文字方塊 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1" name="文字方塊 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2" name="文字方塊 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" name="文字方塊 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" name="文字方塊 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" name="文字方塊 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" name="文字方塊 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" name="文字方塊 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8" name="文字方塊 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9" name="文字方塊 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0" name="文字方塊 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1" name="文字方塊 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2" name="文字方塊 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3" name="文字方塊 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4" name="文字方塊 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5" name="文字方塊 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6" name="文字方塊 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7" name="文字方塊 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8" name="文字方塊 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9" name="文字方塊 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0" name="文字方塊 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1" name="文字方塊 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2" name="文字方塊 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3" name="文字方塊 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4" name="文字方塊 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5" name="文字方塊 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6" name="文字方塊 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7" name="文字方塊 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8" name="文字方塊 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9" name="文字方塊 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0" name="文字方塊 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1" name="文字方塊 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2" name="文字方塊 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3" name="文字方塊 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4" name="文字方塊 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5" name="文字方塊 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6" name="文字方塊 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7" name="文字方塊 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8" name="文字方塊 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9" name="文字方塊 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0" name="文字方塊 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1" name="文字方塊 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" name="文字方塊 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" name="文字方塊 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" name="文字方塊 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" name="文字方塊 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" name="文字方塊 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" name="文字方塊 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" name="文字方塊 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" name="文字方塊 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" name="文字方塊 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" name="文字方塊 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" name="文字方塊 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" name="文字方塊 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" name="文字方塊 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" name="文字方塊 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" name="文字方塊 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" name="文字方塊 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" name="文字方塊 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9" name="文字方塊 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0" name="文字方塊 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1" name="文字方塊 1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2" name="文字方塊 1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3" name="文字方塊 1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4" name="文字方塊 1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5" name="文字方塊 1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6" name="文字方塊 1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7" name="文字方塊 1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8" name="文字方塊 1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9" name="文字方塊 1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0" name="文字方塊 1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1" name="文字方塊 1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2" name="文字方塊 1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3" name="文字方塊 1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4" name="文字方塊 1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5" name="文字方塊 1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6" name="文字方塊 1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7" name="文字方塊 1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8" name="文字方塊 1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9" name="文字方塊 1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0" name="文字方塊 1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1" name="文字方塊 1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" name="文字方塊 1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" name="文字方塊 1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" name="文字方塊 1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" name="文字方塊 1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" name="文字方塊 1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" name="文字方塊 1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" name="文字方塊 1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" name="文字方塊 1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" name="文字方塊 1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" name="文字方塊 1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" name="文字方塊 1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" name="文字方塊 1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" name="文字方塊 1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" name="文字方塊 1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" name="文字方塊 1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" name="文字方塊 1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" name="文字方塊 1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" name="文字方塊 1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0" name="文字方塊 1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1" name="文字方塊 1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2" name="文字方塊 1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3" name="文字方塊 1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4" name="文字方塊 1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5" name="文字方塊 1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6" name="文字方塊 1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7" name="文字方塊 1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8" name="文字方塊 1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9" name="文字方塊 1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0" name="文字方塊 1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1" name="文字方塊 1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2" name="文字方塊 1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3" name="文字方塊 1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4" name="文字方塊 1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5" name="文字方塊 1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6" name="文字方塊 1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7" name="文字方塊 1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8" name="文字方塊 1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9" name="文字方塊 1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0" name="文字方塊 1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1" name="文字方塊 1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2" name="文字方塊 1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3" name="文字方塊 1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4" name="文字方塊 1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5" name="文字方塊 1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6" name="文字方塊 1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7" name="文字方塊 1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8" name="文字方塊 1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9" name="文字方塊 1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0" name="文字方塊 1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1" name="文字方塊 1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2" name="文字方塊 1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3" name="文字方塊 1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4" name="文字方塊 1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" name="文字方塊 1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" name="文字方塊 1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" name="文字方塊 1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" name="文字方塊 1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79" name="文字方塊 17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0" name="文字方塊 17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1" name="文字方塊 18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2" name="文字方塊 18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3" name="文字方塊 18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4" name="文字方塊 18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5" name="文字方塊 18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6" name="文字方塊 18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7" name="文字方塊 18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8" name="文字方塊 18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89" name="文字方塊 18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0" name="文字方塊 18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1" name="文字方塊 19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2" name="文字方塊 19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3" name="文字方塊 19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4" name="文字方塊 19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5" name="文字方塊 19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6" name="文字方塊 19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7" name="文字方塊 19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8" name="文字方塊 19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99" name="文字方塊 19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0" name="文字方塊 19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1" name="文字方塊 20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2" name="文字方塊 20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3" name="文字方塊 20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4" name="文字方塊 20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5" name="文字方塊 20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6" name="文字方塊 20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7" name="文字方塊 20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8" name="文字方塊 20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09" name="文字方塊 20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0" name="文字方塊 20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1" name="文字方塊 21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2" name="文字方塊 21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3" name="文字方塊 21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4" name="文字方塊 21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5" name="文字方塊 21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6" name="文字方塊 21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7" name="文字方塊 21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8" name="文字方塊 21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19" name="文字方塊 21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0" name="文字方塊 21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1" name="文字方塊 22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2" name="文字方塊 22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3" name="文字方塊 22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4" name="文字方塊 22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5" name="文字方塊 22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6" name="文字方塊 22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7" name="文字方塊 22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8" name="文字方塊 22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29" name="文字方塊 22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0" name="文字方塊 22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1" name="文字方塊 23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2" name="文字方塊 23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3" name="文字方塊 23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4" name="文字方塊 23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5" name="文字方塊 23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6" name="文字方塊 23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7" name="文字方塊 23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8" name="文字方塊 23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39" name="文字方塊 23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0" name="文字方塊 23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1" name="文字方塊 24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2" name="文字方塊 24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3" name="文字方塊 24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4" name="文字方塊 24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5" name="文字方塊 24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6" name="文字方塊 24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7" name="文字方塊 24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8" name="文字方塊 24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49" name="文字方塊 24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0" name="文字方塊 24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1" name="文字方塊 25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2" name="文字方塊 25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3" name="文字方塊 25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4" name="文字方塊 25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5" name="文字方塊 25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6" name="文字方塊 25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7" name="文字方塊 25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8" name="文字方塊 25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59" name="文字方塊 25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0" name="文字方塊 25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1" name="文字方塊 26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2" name="文字方塊 26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3" name="文字方塊 26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4" name="文字方塊 26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5" name="文字方塊 26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6" name="文字方塊 26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7" name="文字方塊 26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8" name="文字方塊 26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69" name="文字方塊 26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0" name="文字方塊 26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1" name="文字方塊 27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2" name="文字方塊 27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3" name="文字方塊 27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4" name="文字方塊 27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5" name="文字方塊 27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6" name="文字方塊 27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7" name="文字方塊 27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8" name="文字方塊 27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79" name="文字方塊 27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0" name="文字方塊 27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1" name="文字方塊 28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2" name="文字方塊 28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3" name="文字方塊 28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4" name="文字方塊 28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5" name="文字方塊 28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6" name="文字方塊 28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7" name="文字方塊 28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8" name="文字方塊 28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89" name="文字方塊 28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0" name="文字方塊 28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1" name="文字方塊 29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2" name="文字方塊 29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3" name="文字方塊 29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4" name="文字方塊 29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5" name="文字方塊 29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6" name="文字方塊 29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7" name="文字方塊 29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8" name="文字方塊 29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299" name="文字方塊 29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0" name="文字方塊 29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1" name="文字方塊 30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2" name="文字方塊 30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3" name="文字方塊 30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4" name="文字方塊 30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5" name="文字方塊 30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6" name="文字方塊 30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7" name="文字方塊 30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8" name="文字方塊 30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09" name="文字方塊 30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0" name="文字方塊 30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1" name="文字方塊 31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2" name="文字方塊 31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3" name="文字方塊 31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4" name="文字方塊 31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5" name="文字方塊 31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6" name="文字方塊 31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7" name="文字方塊 31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8" name="文字方塊 31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19" name="文字方塊 31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0" name="文字方塊 31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1" name="文字方塊 32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2" name="文字方塊 32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3" name="文字方塊 32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4" name="文字方塊 32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5" name="文字方塊 32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6" name="文字方塊 32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7" name="文字方塊 32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8" name="文字方塊 32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29" name="文字方塊 32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0" name="文字方塊 32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1" name="文字方塊 33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2" name="文字方塊 33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3" name="文字方塊 33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4" name="文字方塊 33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5" name="文字方塊 33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6" name="文字方塊 33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7" name="文字方塊 33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8" name="文字方塊 33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39" name="文字方塊 33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0" name="文字方塊 33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1" name="文字方塊 34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2" name="文字方塊 34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3" name="文字方塊 34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4" name="文字方塊 34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5" name="文字方塊 34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6" name="文字方塊 34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7" name="文字方塊 34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8" name="文字方塊 34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49" name="文字方塊 34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0" name="文字方塊 34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1" name="文字方塊 35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2" name="文字方塊 35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3" name="文字方塊 35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4" name="文字方塊 35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5" name="文字方塊 35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6" name="文字方塊 35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7" name="文字方塊 35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8" name="文字方塊 35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59" name="文字方塊 35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0" name="文字方塊 35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1" name="文字方塊 36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2" name="文字方塊 36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3" name="文字方塊 36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4" name="文字方塊 36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5" name="文字方塊 36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6" name="文字方塊 36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7" name="文字方塊 36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8" name="文字方塊 36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69" name="文字方塊 36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0" name="文字方塊 36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1" name="文字方塊 37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2" name="文字方塊 37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3" name="文字方塊 37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4" name="文字方塊 37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5" name="文字方塊 37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6" name="文字方塊 37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7" name="文字方塊 37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8" name="文字方塊 37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79" name="文字方塊 37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0" name="文字方塊 37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1" name="文字方塊 38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2" name="文字方塊 38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3" name="文字方塊 38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4" name="文字方塊 38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5" name="文字方塊 38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6" name="文字方塊 38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7" name="文字方塊 38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8" name="文字方塊 38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89" name="文字方塊 38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0" name="文字方塊 38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1" name="文字方塊 39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2" name="文字方塊 39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3" name="文字方塊 39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4" name="文字方塊 39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5" name="文字方塊 39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6" name="文字方塊 39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7" name="文字方塊 39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8" name="文字方塊 39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399" name="文字方塊 39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0" name="文字方塊 39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1" name="文字方塊 40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2" name="文字方塊 40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3" name="文字方塊 40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4" name="文字方塊 40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5" name="文字方塊 40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6" name="文字方塊 40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7" name="文字方塊 40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8" name="文字方塊 40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09" name="文字方塊 40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0" name="文字方塊 40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1" name="文字方塊 41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2" name="文字方塊 41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3" name="文字方塊 41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4" name="文字方塊 41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5" name="文字方塊 41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6" name="文字方塊 41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7" name="文字方塊 41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8" name="文字方塊 41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19" name="文字方塊 41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0" name="文字方塊 41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1" name="文字方塊 42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2" name="文字方塊 42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3" name="文字方塊 42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4" name="文字方塊 42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5" name="文字方塊 42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6" name="文字方塊 42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7" name="文字方塊 42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8" name="文字方塊 42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29" name="文字方塊 42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0" name="文字方塊 42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1" name="文字方塊 43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2" name="文字方塊 43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3" name="文字方塊 43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4" name="文字方塊 43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5" name="文字方塊 43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6" name="文字方塊 43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7" name="文字方塊 43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8" name="文字方塊 43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39" name="文字方塊 43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0" name="文字方塊 43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1" name="文字方塊 44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2" name="文字方塊 44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3" name="文字方塊 44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4" name="文字方塊 44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5" name="文字方塊 44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6" name="文字方塊 44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7" name="文字方塊 44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8" name="文字方塊 44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49" name="文字方塊 44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0" name="文字方塊 44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1" name="文字方塊 45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2" name="文字方塊 45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3" name="文字方塊 45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4" name="文字方塊 45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5" name="文字方塊 45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6" name="文字方塊 45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7" name="文字方塊 45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8" name="文字方塊 45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59" name="文字方塊 45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0" name="文字方塊 45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1" name="文字方塊 46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2" name="文字方塊 46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3" name="文字方塊 46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4" name="文字方塊 46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5" name="文字方塊 46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6" name="文字方塊 46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7" name="文字方塊 46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8" name="文字方塊 46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69" name="文字方塊 46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0" name="文字方塊 46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1" name="文字方塊 47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2" name="文字方塊 47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3" name="文字方塊 47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4" name="文字方塊 47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5" name="文字方塊 47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6" name="文字方塊 47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7" name="文字方塊 47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8" name="文字方塊 47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79" name="文字方塊 47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0" name="文字方塊 47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1" name="文字方塊 48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2" name="文字方塊 48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3" name="文字方塊 48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4" name="文字方塊 48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5" name="文字方塊 48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6" name="文字方塊 48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7" name="文字方塊 48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8" name="文字方塊 48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89" name="文字方塊 48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0" name="文字方塊 48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1" name="文字方塊 49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2" name="文字方塊 49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3" name="文字方塊 49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4" name="文字方塊 49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5" name="文字方塊 49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6" name="文字方塊 49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7" name="文字方塊 49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8" name="文字方塊 49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499" name="文字方塊 49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0" name="文字方塊 49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1" name="文字方塊 50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2" name="文字方塊 50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3" name="文字方塊 50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4" name="文字方塊 50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5" name="文字方塊 50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6" name="文字方塊 50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7" name="文字方塊 50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8" name="文字方塊 50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09" name="文字方塊 50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0" name="文字方塊 50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1" name="文字方塊 51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2" name="文字方塊 51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3" name="文字方塊 51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4" name="文字方塊 51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5" name="文字方塊 51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6" name="文字方塊 51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7" name="文字方塊 51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8" name="文字方塊 51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19" name="文字方塊 51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0" name="文字方塊 51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1" name="文字方塊 52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2" name="文字方塊 52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3" name="文字方塊 52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4" name="文字方塊 52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5" name="文字方塊 52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6" name="文字方塊 52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7" name="文字方塊 52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8" name="文字方塊 52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29" name="文字方塊 52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0" name="文字方塊 52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1" name="文字方塊 53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2" name="文字方塊 53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3" name="文字方塊 53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4" name="文字方塊 53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5" name="文字方塊 53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6" name="文字方塊 53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7" name="文字方塊 53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8" name="文字方塊 53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39" name="文字方塊 53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0" name="文字方塊 53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1" name="文字方塊 54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2" name="文字方塊 54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3" name="文字方塊 54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4" name="文字方塊 54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5" name="文字方塊 54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6" name="文字方塊 54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7" name="文字方塊 54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8" name="文字方塊 54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49" name="文字方塊 54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0" name="文字方塊 54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1" name="文字方塊 55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2" name="文字方塊 55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3" name="文字方塊 55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4" name="文字方塊 55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5" name="文字方塊 55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6" name="文字方塊 55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7" name="文字方塊 55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8" name="文字方塊 55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59" name="文字方塊 55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0" name="文字方塊 55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1" name="文字方塊 56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2" name="文字方塊 56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3" name="文字方塊 56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4" name="文字方塊 56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5" name="文字方塊 56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6" name="文字方塊 56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7" name="文字方塊 56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8" name="文字方塊 56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69" name="文字方塊 56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0" name="文字方塊 56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1" name="文字方塊 57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2" name="文字方塊 57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3" name="文字方塊 57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4" name="文字方塊 57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5" name="文字方塊 57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6" name="文字方塊 57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7" name="文字方塊 57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8" name="文字方塊 57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79" name="文字方塊 57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0" name="文字方塊 57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1" name="文字方塊 58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2" name="文字方塊 58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3" name="文字方塊 58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4" name="文字方塊 58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5" name="文字方塊 58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6" name="文字方塊 58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7" name="文字方塊 58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8" name="文字方塊 58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89" name="文字方塊 58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0" name="文字方塊 58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1" name="文字方塊 59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2" name="文字方塊 59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3" name="文字方塊 59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4" name="文字方塊 59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5" name="文字方塊 59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6" name="文字方塊 59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7" name="文字方塊 59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8" name="文字方塊 59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599" name="文字方塊 59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0" name="文字方塊 59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1" name="文字方塊 60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2" name="文字方塊 60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3" name="文字方塊 60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4" name="文字方塊 60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5" name="文字方塊 60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6" name="文字方塊 60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7" name="文字方塊 60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8" name="文字方塊 60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09" name="文字方塊 60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10" name="文字方塊 60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11" name="文字方塊 61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12" name="文字方塊 61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613" name="文字方塊 61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4</xdr:col>
      <xdr:colOff>450272</xdr:colOff>
      <xdr:row>0</xdr:row>
      <xdr:rowOff>119064</xdr:rowOff>
    </xdr:from>
    <xdr:to>
      <xdr:col>15</xdr:col>
      <xdr:colOff>166688</xdr:colOff>
      <xdr:row>0</xdr:row>
      <xdr:rowOff>1297782</xdr:rowOff>
    </xdr:to>
    <xdr:pic>
      <xdr:nvPicPr>
        <xdr:cNvPr id="614" name="圖片 613" descr="原圖標頭(300dpi)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31647" y="119064"/>
          <a:ext cx="7793616" cy="117871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15" name="文字方塊 61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16" name="文字方塊 61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17" name="文字方塊 61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18" name="文字方塊 61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19" name="文字方塊 61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0" name="文字方塊 61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1" name="文字方塊 62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2" name="文字方塊 62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3" name="文字方塊 62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4" name="文字方塊 62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5" name="文字方塊 62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6" name="文字方塊 62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7" name="文字方塊 62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8" name="文字方塊 62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29" name="文字方塊 62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0" name="文字方塊 62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1" name="文字方塊 63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2" name="文字方塊 63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3" name="文字方塊 63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4" name="文字方塊 63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5" name="文字方塊 63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6" name="文字方塊 63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7" name="文字方塊 63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8" name="文字方塊 63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39" name="文字方塊 63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0" name="文字方塊 63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1" name="文字方塊 64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2" name="文字方塊 64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3" name="文字方塊 64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4" name="文字方塊 64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5" name="文字方塊 64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6" name="文字方塊 64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7" name="文字方塊 64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8" name="文字方塊 64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49" name="文字方塊 64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0" name="文字方塊 64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1" name="文字方塊 65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2" name="文字方塊 65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3" name="文字方塊 65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4" name="文字方塊 65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5" name="文字方塊 65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6" name="文字方塊 65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7" name="文字方塊 65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8" name="文字方塊 65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59" name="文字方塊 65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0" name="文字方塊 65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1" name="文字方塊 66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2" name="文字方塊 66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3" name="文字方塊 66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4" name="文字方塊 66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5" name="文字方塊 66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6" name="文字方塊 66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7" name="文字方塊 66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8" name="文字方塊 66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69" name="文字方塊 66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0" name="文字方塊 66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1" name="文字方塊 67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2" name="文字方塊 67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3" name="文字方塊 67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4" name="文字方塊 67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5" name="文字方塊 67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6" name="文字方塊 67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7" name="文字方塊 67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8" name="文字方塊 67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79" name="文字方塊 67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0" name="文字方塊 67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1" name="文字方塊 68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2" name="文字方塊 68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3" name="文字方塊 68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4" name="文字方塊 68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5" name="文字方塊 68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6" name="文字方塊 68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7" name="文字方塊 68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8" name="文字方塊 68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89" name="文字方塊 68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0" name="文字方塊 68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1" name="文字方塊 69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2" name="文字方塊 69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3" name="文字方塊 69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4" name="文字方塊 69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5" name="文字方塊 69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6" name="文字方塊 69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7" name="文字方塊 69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8" name="文字方塊 69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99" name="文字方塊 69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0" name="文字方塊 69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1" name="文字方塊 70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2" name="文字方塊 70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3" name="文字方塊 70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4" name="文字方塊 70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5" name="文字方塊 70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6" name="文字方塊 70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7" name="文字方塊 70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8" name="文字方塊 70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09" name="文字方塊 70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0" name="文字方塊 70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1" name="文字方塊 71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2" name="文字方塊 71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3" name="文字方塊 71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4" name="文字方塊 71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5" name="文字方塊 71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6" name="文字方塊 71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7" name="文字方塊 71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8" name="文字方塊 71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19" name="文字方塊 71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0" name="文字方塊 71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1" name="文字方塊 72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2" name="文字方塊 72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3" name="文字方塊 72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4" name="文字方塊 72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5" name="文字方塊 72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6" name="文字方塊 72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7" name="文字方塊 72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8" name="文字方塊 72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29" name="文字方塊 72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0" name="文字方塊 72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1" name="文字方塊 73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2" name="文字方塊 73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3" name="文字方塊 73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4" name="文字方塊 73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5" name="文字方塊 73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6" name="文字方塊 73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7" name="文字方塊 73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8" name="文字方塊 73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39" name="文字方塊 73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0" name="文字方塊 73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1" name="文字方塊 74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2" name="文字方塊 74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3" name="文字方塊 74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4" name="文字方塊 74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5" name="文字方塊 74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6" name="文字方塊 74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7" name="文字方塊 74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8" name="文字方塊 74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49" name="文字方塊 74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0" name="文字方塊 74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1" name="文字方塊 75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2" name="文字方塊 75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3" name="文字方塊 75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4" name="文字方塊 75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5" name="文字方塊 75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6" name="文字方塊 75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7" name="文字方塊 75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8" name="文字方塊 75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59" name="文字方塊 75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0" name="文字方塊 75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1" name="文字方塊 76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2" name="文字方塊 76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3" name="文字方塊 76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4" name="文字方塊 76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5" name="文字方塊 76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6" name="文字方塊 76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7" name="文字方塊 76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8" name="文字方塊 76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69" name="文字方塊 76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0" name="文字方塊 76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1" name="文字方塊 77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2" name="文字方塊 77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3" name="文字方塊 77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4" name="文字方塊 77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5" name="文字方塊 77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6" name="文字方塊 77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7" name="文字方塊 77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8" name="文字方塊 77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79" name="文字方塊 77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0" name="文字方塊 77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1" name="文字方塊 78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2" name="文字方塊 78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3" name="文字方塊 78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4" name="文字方塊 78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5" name="文字方塊 78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6" name="文字方塊 78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7" name="文字方塊 78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8" name="文字方塊 78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89" name="文字方塊 78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0" name="文字方塊 78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1" name="文字方塊 79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2" name="文字方塊 79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3" name="文字方塊 79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4" name="文字方塊 79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5" name="文字方塊 79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6" name="文字方塊 79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7" name="文字方塊 79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8" name="文字方塊 79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799" name="文字方塊 79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0" name="文字方塊 79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1" name="文字方塊 80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2" name="文字方塊 80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3" name="文字方塊 80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4" name="文字方塊 80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5" name="文字方塊 80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6" name="文字方塊 80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7" name="文字方塊 80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8" name="文字方塊 80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09" name="文字方塊 80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0" name="文字方塊 80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1" name="文字方塊 81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2" name="文字方塊 81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3" name="文字方塊 81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4" name="文字方塊 81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5" name="文字方塊 81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6" name="文字方塊 81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7" name="文字方塊 81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8" name="文字方塊 81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19" name="文字方塊 81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0" name="文字方塊 81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1" name="文字方塊 82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2" name="文字方塊 82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3" name="文字方塊 82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4" name="文字方塊 82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5" name="文字方塊 82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6" name="文字方塊 82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7" name="文字方塊 82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8" name="文字方塊 82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29" name="文字方塊 82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0" name="文字方塊 82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1" name="文字方塊 83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2" name="文字方塊 83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3" name="文字方塊 83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4" name="文字方塊 83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5" name="文字方塊 83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6" name="文字方塊 83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7" name="文字方塊 83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8" name="文字方塊 83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39" name="文字方塊 83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0" name="文字方塊 83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1" name="文字方塊 84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2" name="文字方塊 84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3" name="文字方塊 84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4" name="文字方塊 84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5" name="文字方塊 84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6" name="文字方塊 84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7" name="文字方塊 84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8" name="文字方塊 84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49" name="文字方塊 84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0" name="文字方塊 84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1" name="文字方塊 85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2" name="文字方塊 85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3" name="文字方塊 85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4" name="文字方塊 85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5" name="文字方塊 85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6" name="文字方塊 85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7" name="文字方塊 85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8" name="文字方塊 85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59" name="文字方塊 85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0" name="文字方塊 85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1" name="文字方塊 86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2" name="文字方塊 86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3" name="文字方塊 86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4" name="文字方塊 86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5" name="文字方塊 86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6" name="文字方塊 86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7" name="文字方塊 86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8" name="文字方塊 86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69" name="文字方塊 86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0" name="文字方塊 86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1" name="文字方塊 87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2" name="文字方塊 87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3" name="文字方塊 87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4" name="文字方塊 87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5" name="文字方塊 87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6" name="文字方塊 87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7" name="文字方塊 87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8" name="文字方塊 87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79" name="文字方塊 87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0" name="文字方塊 87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1" name="文字方塊 88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2" name="文字方塊 88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3" name="文字方塊 88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4" name="文字方塊 88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5" name="文字方塊 88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6" name="文字方塊 88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7" name="文字方塊 88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8" name="文字方塊 88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89" name="文字方塊 88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0" name="文字方塊 88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1" name="文字方塊 89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2" name="文字方塊 89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3" name="文字方塊 89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4" name="文字方塊 89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5" name="文字方塊 89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6" name="文字方塊 89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7" name="文字方塊 89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8" name="文字方塊 89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899" name="文字方塊 89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0" name="文字方塊 89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1" name="文字方塊 90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2" name="文字方塊 90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3" name="文字方塊 90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4" name="文字方塊 90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5" name="文字方塊 90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6" name="文字方塊 90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7" name="文字方塊 90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8" name="文字方塊 90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09" name="文字方塊 90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0" name="文字方塊 90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1" name="文字方塊 91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2" name="文字方塊 91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3" name="文字方塊 91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4" name="文字方塊 91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5" name="文字方塊 91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6" name="文字方塊 91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7" name="文字方塊 91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8" name="文字方塊 91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19" name="文字方塊 91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0" name="文字方塊 91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1" name="文字方塊 92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2" name="文字方塊 92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3" name="文字方塊 92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4" name="文字方塊 92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5" name="文字方塊 92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6" name="文字方塊 92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7" name="文字方塊 92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8" name="文字方塊 92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29" name="文字方塊 92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0" name="文字方塊 92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1" name="文字方塊 93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2" name="文字方塊 93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3" name="文字方塊 93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4" name="文字方塊 93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5" name="文字方塊 93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6" name="文字方塊 93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7" name="文字方塊 93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8" name="文字方塊 93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39" name="文字方塊 93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0" name="文字方塊 93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1" name="文字方塊 94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2" name="文字方塊 94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3" name="文字方塊 94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4" name="文字方塊 94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5" name="文字方塊 94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6" name="文字方塊 94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7" name="文字方塊 94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8" name="文字方塊 94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49" name="文字方塊 94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0" name="文字方塊 94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1" name="文字方塊 95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2" name="文字方塊 95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3" name="文字方塊 95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4" name="文字方塊 95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5" name="文字方塊 95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6" name="文字方塊 95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7" name="文字方塊 95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8" name="文字方塊 95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59" name="文字方塊 95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0" name="文字方塊 95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1" name="文字方塊 96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2" name="文字方塊 96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3" name="文字方塊 96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4" name="文字方塊 96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5" name="文字方塊 96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6" name="文字方塊 96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7" name="文字方塊 96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8" name="文字方塊 96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69" name="文字方塊 96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0" name="文字方塊 96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1" name="文字方塊 97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2" name="文字方塊 97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3" name="文字方塊 97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4" name="文字方塊 97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5" name="文字方塊 97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6" name="文字方塊 97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7" name="文字方塊 97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8" name="文字方塊 97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79" name="文字方塊 97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0" name="文字方塊 97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1" name="文字方塊 98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2" name="文字方塊 98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3" name="文字方塊 98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4" name="文字方塊 98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5" name="文字方塊 98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6" name="文字方塊 98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7" name="文字方塊 98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8" name="文字方塊 98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89" name="文字方塊 98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0" name="文字方塊 98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1" name="文字方塊 99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2" name="文字方塊 99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3" name="文字方塊 99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4" name="文字方塊 99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5" name="文字方塊 99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6" name="文字方塊 99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7" name="文字方塊 99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8" name="文字方塊 99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999" name="文字方塊 99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0" name="文字方塊 99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1" name="文字方塊 100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2" name="文字方塊 100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3" name="文字方塊 100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4" name="文字方塊 100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5" name="文字方塊 100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6" name="文字方塊 100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7" name="文字方塊 100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8" name="文字方塊 100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09" name="文字方塊 100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0" name="文字方塊 100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1" name="文字方塊 101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2" name="文字方塊 101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3" name="文字方塊 101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4" name="文字方塊 101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5" name="文字方塊 101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6" name="文字方塊 101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7" name="文字方塊 101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8" name="文字方塊 101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19" name="文字方塊 101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0" name="文字方塊 101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1" name="文字方塊 102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2" name="文字方塊 102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3" name="文字方塊 102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4" name="文字方塊 102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5" name="文字方塊 102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6" name="文字方塊 102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7" name="文字方塊 102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8" name="文字方塊 102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29" name="文字方塊 102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0" name="文字方塊 102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1" name="文字方塊 103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2" name="文字方塊 103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3" name="文字方塊 103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4" name="文字方塊 103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5" name="文字方塊 103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6" name="文字方塊 103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7" name="文字方塊 103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8" name="文字方塊 103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39" name="文字方塊 103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0" name="文字方塊 103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1" name="文字方塊 104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2" name="文字方塊 104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3" name="文字方塊 104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4" name="文字方塊 104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5" name="文字方塊 104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6" name="文字方塊 104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7" name="文字方塊 104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8" name="文字方塊 104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049" name="文字方塊 104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10</xdr:col>
      <xdr:colOff>95250</xdr:colOff>
      <xdr:row>46</xdr:row>
      <xdr:rowOff>149678</xdr:rowOff>
    </xdr:from>
    <xdr:to>
      <xdr:col>15</xdr:col>
      <xdr:colOff>183019</xdr:colOff>
      <xdr:row>47</xdr:row>
      <xdr:rowOff>43068</xdr:rowOff>
    </xdr:to>
    <xdr:sp macro="" textlink="">
      <xdr:nvSpPr>
        <xdr:cNvPr id="1050" name="文字方塊 1049"/>
        <xdr:cNvSpPr txBox="1"/>
      </xdr:nvSpPr>
      <xdr:spPr>
        <a:xfrm>
          <a:off x="9772650" y="14608628"/>
          <a:ext cx="1868944" cy="274390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劉美蓉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1" name="文字方塊 105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2" name="文字方塊 105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3" name="文字方塊 105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4" name="文字方塊 105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5" name="文字方塊 105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6" name="文字方塊 105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7" name="文字方塊 105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8" name="文字方塊 105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59" name="文字方塊 105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0" name="文字方塊 105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1" name="文字方塊 106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2" name="文字方塊 106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3" name="文字方塊 106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4" name="文字方塊 106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5" name="文字方塊 106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6" name="文字方塊 106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7" name="文字方塊 106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8" name="文字方塊 106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69" name="文字方塊 106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0" name="文字方塊 106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1" name="文字方塊 107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2" name="文字方塊 107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3" name="文字方塊 107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4" name="文字方塊 107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5" name="文字方塊 107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6" name="文字方塊 107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7" name="文字方塊 107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8" name="文字方塊 107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79" name="文字方塊 107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0" name="文字方塊 107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1" name="文字方塊 108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2" name="文字方塊 108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3" name="文字方塊 108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4" name="文字方塊 108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5" name="文字方塊 108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6" name="文字方塊 108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7" name="文字方塊 108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8" name="文字方塊 108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89" name="文字方塊 108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0" name="文字方塊 108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1" name="文字方塊 109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2" name="文字方塊 109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3" name="文字方塊 109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4" name="文字方塊 109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5" name="文字方塊 109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6" name="文字方塊 109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7" name="文字方塊 109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8" name="文字方塊 109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99" name="文字方塊 109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0" name="文字方塊 109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1" name="文字方塊 110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2" name="文字方塊 110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3" name="文字方塊 110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4" name="文字方塊 110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5" name="文字方塊 110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6" name="文字方塊 110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7" name="文字方塊 110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8" name="文字方塊 110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09" name="文字方塊 110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0" name="文字方塊 110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1" name="文字方塊 111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2" name="文字方塊 111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3" name="文字方塊 111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4" name="文字方塊 111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5" name="文字方塊 111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6" name="文字方塊 111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7" name="文字方塊 111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8" name="文字方塊 111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19" name="文字方塊 111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0" name="文字方塊 111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1" name="文字方塊 112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2" name="文字方塊 112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3" name="文字方塊 112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4" name="文字方塊 112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5" name="文字方塊 112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6" name="文字方塊 112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7" name="文字方塊 112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8" name="文字方塊 112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29" name="文字方塊 112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0" name="文字方塊 112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1" name="文字方塊 113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2" name="文字方塊 113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3" name="文字方塊 113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4" name="文字方塊 113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5" name="文字方塊 113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6" name="文字方塊 113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7" name="文字方塊 113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8" name="文字方塊 113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39" name="文字方塊 113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0" name="文字方塊 113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1" name="文字方塊 114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2" name="文字方塊 114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3" name="文字方塊 114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4" name="文字方塊 114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5" name="文字方塊 114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6" name="文字方塊 114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7" name="文字方塊 114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8" name="文字方塊 114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49" name="文字方塊 114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0" name="文字方塊 114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1" name="文字方塊 115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2" name="文字方塊 115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3" name="文字方塊 115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4" name="文字方塊 115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5" name="文字方塊 115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6" name="文字方塊 115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7" name="文字方塊 115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8" name="文字方塊 115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59" name="文字方塊 115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0" name="文字方塊 115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1" name="文字方塊 116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2" name="文字方塊 116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3" name="文字方塊 116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4" name="文字方塊 116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5" name="文字方塊 116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6" name="文字方塊 116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7" name="文字方塊 116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8" name="文字方塊 116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69" name="文字方塊 116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0" name="文字方塊 116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1" name="文字方塊 117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2" name="文字方塊 117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3" name="文字方塊 117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4" name="文字方塊 117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5" name="文字方塊 117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6" name="文字方塊 117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7" name="文字方塊 117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8" name="文字方塊 117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79" name="文字方塊 117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0" name="文字方塊 117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1" name="文字方塊 118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2" name="文字方塊 118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3" name="文字方塊 118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4" name="文字方塊 118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5" name="文字方塊 118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6" name="文字方塊 118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7" name="文字方塊 118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8" name="文字方塊 118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89" name="文字方塊 118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0" name="文字方塊 118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1" name="文字方塊 119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2" name="文字方塊 119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3" name="文字方塊 119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4" name="文字方塊 119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5" name="文字方塊 119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6" name="文字方塊 119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7" name="文字方塊 119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8" name="文字方塊 119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199" name="文字方塊 119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0" name="文字方塊 119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1" name="文字方塊 120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2" name="文字方塊 120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3" name="文字方塊 120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4" name="文字方塊 120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5" name="文字方塊 120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6" name="文字方塊 120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7" name="文字方塊 120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8" name="文字方塊 120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09" name="文字方塊 120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0" name="文字方塊 120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1" name="文字方塊 121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2" name="文字方塊 121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3" name="文字方塊 121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4" name="文字方塊 121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5" name="文字方塊 121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6" name="文字方塊 121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7" name="文字方塊 121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8" name="文字方塊 121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19" name="文字方塊 121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20" name="文字方塊 121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21" name="文字方塊 122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22" name="文字方塊 122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23" name="文字方塊 122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224" name="文字方塊 122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4</xdr:col>
      <xdr:colOff>95250</xdr:colOff>
      <xdr:row>52</xdr:row>
      <xdr:rowOff>68036</xdr:rowOff>
    </xdr:from>
    <xdr:to>
      <xdr:col>8</xdr:col>
      <xdr:colOff>362289</xdr:colOff>
      <xdr:row>52</xdr:row>
      <xdr:rowOff>389505</xdr:rowOff>
    </xdr:to>
    <xdr:sp macro="" textlink="">
      <xdr:nvSpPr>
        <xdr:cNvPr id="1225" name="流程圖: 程序 1224"/>
        <xdr:cNvSpPr/>
      </xdr:nvSpPr>
      <xdr:spPr>
        <a:xfrm>
          <a:off x="3483429" y="16423822"/>
          <a:ext cx="4689360" cy="321469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20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508;&#26376;&#33756;&#21934;/104&#24180;10&#26376;&#33756;&#21934;/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7"/>
  <sheetViews>
    <sheetView tabSelected="1" topLeftCell="D1" zoomScaleSheetLayoutView="70" workbookViewId="0">
      <selection activeCell="J3" sqref="J3:J4"/>
    </sheetView>
  </sheetViews>
  <sheetFormatPr defaultRowHeight="16.5"/>
  <cols>
    <col min="1" max="1" width="8.625" bestFit="1" customWidth="1"/>
    <col min="2" max="2" width="6.75" bestFit="1" customWidth="1"/>
    <col min="3" max="3" width="11.75" bestFit="1" customWidth="1"/>
    <col min="4" max="4" width="28.75" customWidth="1"/>
    <col min="5" max="5" width="23.5" customWidth="1"/>
    <col min="6" max="6" width="23.625" customWidth="1"/>
    <col min="7" max="7" width="7.5" bestFit="1" customWidth="1"/>
    <col min="8" max="8" width="17.75" customWidth="1"/>
    <col min="9" max="13" width="5" customWidth="1"/>
    <col min="14" max="14" width="5.125" customWidth="1"/>
    <col min="15" max="15" width="7.375" customWidth="1"/>
  </cols>
  <sheetData>
    <row r="1" spans="1:15" ht="115.15" customHeight="1" thickTop="1" thickBo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8"/>
    </row>
    <row r="2" spans="1:15" ht="36" customHeight="1" thickTop="1" thickBot="1">
      <c r="A2" s="12" t="s">
        <v>0</v>
      </c>
      <c r="B2" s="13" t="s">
        <v>1</v>
      </c>
      <c r="C2" s="14" t="s">
        <v>2</v>
      </c>
      <c r="D2" s="15" t="s">
        <v>3</v>
      </c>
      <c r="E2" s="121" t="s">
        <v>4</v>
      </c>
      <c r="F2" s="122"/>
      <c r="G2" s="16" t="s">
        <v>5</v>
      </c>
      <c r="H2" s="17" t="s">
        <v>6</v>
      </c>
      <c r="I2" s="8"/>
      <c r="J2" s="8" t="s">
        <v>19</v>
      </c>
      <c r="K2" s="8" t="s">
        <v>20</v>
      </c>
      <c r="L2" s="8" t="s">
        <v>7</v>
      </c>
      <c r="M2" s="8" t="s">
        <v>8</v>
      </c>
      <c r="N2" s="18" t="s">
        <v>16</v>
      </c>
      <c r="O2" s="9" t="s">
        <v>9</v>
      </c>
    </row>
    <row r="3" spans="1:15" ht="41.25" customHeight="1">
      <c r="A3" s="90">
        <v>42310</v>
      </c>
      <c r="B3" s="92" t="s">
        <v>14</v>
      </c>
      <c r="C3" s="27" t="s">
        <v>147</v>
      </c>
      <c r="D3" s="19" t="s">
        <v>111</v>
      </c>
      <c r="E3" s="20" t="s">
        <v>61</v>
      </c>
      <c r="F3" s="21" t="s">
        <v>24</v>
      </c>
      <c r="G3" s="110" t="s">
        <v>23</v>
      </c>
      <c r="H3" s="22" t="s">
        <v>190</v>
      </c>
      <c r="I3" s="79"/>
      <c r="J3" s="174">
        <v>6.7</v>
      </c>
      <c r="K3" s="174">
        <v>2.2000000000000002</v>
      </c>
      <c r="L3" s="174">
        <v>2.1</v>
      </c>
      <c r="M3" s="174">
        <v>2.7</v>
      </c>
      <c r="N3" s="175"/>
      <c r="O3" s="176">
        <f>J3*70+K3*75+L3*25+M3*45+N3*60</f>
        <v>808</v>
      </c>
    </row>
    <row r="4" spans="1:15" ht="15.6" customHeight="1">
      <c r="A4" s="91"/>
      <c r="B4" s="93"/>
      <c r="C4" s="24" t="s">
        <v>81</v>
      </c>
      <c r="D4" s="11" t="s">
        <v>112</v>
      </c>
      <c r="E4" s="1" t="s">
        <v>62</v>
      </c>
      <c r="F4" s="10" t="s">
        <v>25</v>
      </c>
      <c r="G4" s="111"/>
      <c r="H4" s="23" t="s">
        <v>154</v>
      </c>
      <c r="I4" s="80"/>
      <c r="J4" s="177"/>
      <c r="K4" s="177"/>
      <c r="L4" s="177"/>
      <c r="M4" s="177"/>
      <c r="N4" s="178"/>
      <c r="O4" s="179"/>
    </row>
    <row r="5" spans="1:15" ht="40.15" customHeight="1">
      <c r="A5" s="90">
        <v>42311</v>
      </c>
      <c r="B5" s="92" t="s">
        <v>15</v>
      </c>
      <c r="C5" s="120" t="s">
        <v>148</v>
      </c>
      <c r="D5" s="19" t="s">
        <v>113</v>
      </c>
      <c r="E5" s="20" t="s">
        <v>26</v>
      </c>
      <c r="F5" s="21" t="s">
        <v>28</v>
      </c>
      <c r="G5" s="95" t="s">
        <v>17</v>
      </c>
      <c r="H5" s="22" t="s">
        <v>155</v>
      </c>
      <c r="I5" s="81"/>
      <c r="J5" s="180">
        <v>6.7</v>
      </c>
      <c r="K5" s="180">
        <v>2.2999999999999998</v>
      </c>
      <c r="L5" s="180">
        <v>2.1</v>
      </c>
      <c r="M5" s="180">
        <v>2.8</v>
      </c>
      <c r="N5" s="181"/>
      <c r="O5" s="176">
        <f>J5*70+K5*75+L5*25+M5*45+N5*60</f>
        <v>820</v>
      </c>
    </row>
    <row r="6" spans="1:15" ht="15.6" customHeight="1">
      <c r="A6" s="91"/>
      <c r="B6" s="93"/>
      <c r="C6" s="120"/>
      <c r="D6" s="11" t="s">
        <v>66</v>
      </c>
      <c r="E6" s="1" t="s">
        <v>27</v>
      </c>
      <c r="F6" s="10" t="s">
        <v>29</v>
      </c>
      <c r="G6" s="96"/>
      <c r="H6" s="23" t="s">
        <v>156</v>
      </c>
      <c r="I6" s="80"/>
      <c r="J6" s="177"/>
      <c r="K6" s="177"/>
      <c r="L6" s="177"/>
      <c r="M6" s="177"/>
      <c r="N6" s="178"/>
      <c r="O6" s="179"/>
    </row>
    <row r="7" spans="1:15" ht="48" customHeight="1">
      <c r="A7" s="90">
        <v>42312</v>
      </c>
      <c r="B7" s="92" t="s">
        <v>11</v>
      </c>
      <c r="C7" s="105" t="s">
        <v>114</v>
      </c>
      <c r="D7" s="70" t="s">
        <v>115</v>
      </c>
      <c r="E7" s="71" t="s">
        <v>30</v>
      </c>
      <c r="F7" s="72" t="s">
        <v>117</v>
      </c>
      <c r="G7" s="103" t="s">
        <v>10</v>
      </c>
      <c r="H7" s="28" t="s">
        <v>157</v>
      </c>
      <c r="I7" s="82" t="s">
        <v>80</v>
      </c>
      <c r="J7" s="174">
        <v>6.8</v>
      </c>
      <c r="K7" s="174">
        <v>2.2999999999999998</v>
      </c>
      <c r="L7" s="174">
        <v>2.1</v>
      </c>
      <c r="M7" s="174">
        <v>3</v>
      </c>
      <c r="N7" s="174">
        <v>1</v>
      </c>
      <c r="O7" s="176">
        <f>J7*70+K7*75+L7*25+M7*45+N7*60</f>
        <v>896</v>
      </c>
    </row>
    <row r="8" spans="1:15" ht="15.6" customHeight="1">
      <c r="A8" s="91"/>
      <c r="B8" s="97"/>
      <c r="C8" s="106"/>
      <c r="D8" s="73" t="s">
        <v>116</v>
      </c>
      <c r="E8" s="74" t="s">
        <v>31</v>
      </c>
      <c r="F8" s="75" t="s">
        <v>118</v>
      </c>
      <c r="G8" s="104"/>
      <c r="H8" s="29" t="s">
        <v>158</v>
      </c>
      <c r="I8" s="83"/>
      <c r="J8" s="177"/>
      <c r="K8" s="177"/>
      <c r="L8" s="177"/>
      <c r="M8" s="177"/>
      <c r="N8" s="177"/>
      <c r="O8" s="179"/>
    </row>
    <row r="9" spans="1:15" ht="40.9" customHeight="1">
      <c r="A9" s="90">
        <v>42313</v>
      </c>
      <c r="B9" s="92" t="s">
        <v>12</v>
      </c>
      <c r="C9" s="98" t="s">
        <v>147</v>
      </c>
      <c r="D9" s="19" t="s">
        <v>92</v>
      </c>
      <c r="E9" s="20" t="s">
        <v>32</v>
      </c>
      <c r="F9" s="21" t="s">
        <v>86</v>
      </c>
      <c r="G9" s="95" t="s">
        <v>17</v>
      </c>
      <c r="H9" s="22" t="s">
        <v>159</v>
      </c>
      <c r="I9" s="79"/>
      <c r="J9" s="174">
        <v>6.9</v>
      </c>
      <c r="K9" s="174">
        <v>2.2000000000000002</v>
      </c>
      <c r="L9" s="174">
        <v>2</v>
      </c>
      <c r="M9" s="174">
        <v>2.7</v>
      </c>
      <c r="N9" s="175"/>
      <c r="O9" s="176">
        <f>J9*70+K9*75+L9*25+M9*45+N9*60</f>
        <v>819.5</v>
      </c>
    </row>
    <row r="10" spans="1:15" ht="15.6" customHeight="1">
      <c r="A10" s="91"/>
      <c r="B10" s="97"/>
      <c r="C10" s="99"/>
      <c r="D10" s="11" t="s">
        <v>89</v>
      </c>
      <c r="E10" s="1" t="s">
        <v>33</v>
      </c>
      <c r="F10" s="10" t="s">
        <v>87</v>
      </c>
      <c r="G10" s="96"/>
      <c r="H10" s="23" t="s">
        <v>160</v>
      </c>
      <c r="I10" s="80"/>
      <c r="J10" s="177"/>
      <c r="K10" s="177"/>
      <c r="L10" s="177"/>
      <c r="M10" s="177"/>
      <c r="N10" s="178"/>
      <c r="O10" s="179"/>
    </row>
    <row r="11" spans="1:15" ht="37.5" customHeight="1">
      <c r="A11" s="90">
        <v>42314</v>
      </c>
      <c r="B11" s="92" t="s">
        <v>13</v>
      </c>
      <c r="C11" s="98" t="s">
        <v>149</v>
      </c>
      <c r="D11" s="25" t="s">
        <v>119</v>
      </c>
      <c r="E11" s="20" t="s">
        <v>96</v>
      </c>
      <c r="F11" s="21" t="s">
        <v>120</v>
      </c>
      <c r="G11" s="95" t="s">
        <v>17</v>
      </c>
      <c r="H11" s="30" t="s">
        <v>161</v>
      </c>
      <c r="I11" s="82"/>
      <c r="J11" s="174">
        <v>6.8</v>
      </c>
      <c r="K11" s="174">
        <v>2.2999999999999998</v>
      </c>
      <c r="L11" s="174">
        <v>2</v>
      </c>
      <c r="M11" s="174">
        <v>2.6</v>
      </c>
      <c r="N11" s="174"/>
      <c r="O11" s="176">
        <f>J11*70+K11*75+L11*25+M11*45+N11*60</f>
        <v>815.5</v>
      </c>
    </row>
    <row r="12" spans="1:15" ht="10.5" customHeight="1">
      <c r="A12" s="91"/>
      <c r="B12" s="123"/>
      <c r="C12" s="99"/>
      <c r="D12" s="11" t="s">
        <v>85</v>
      </c>
      <c r="E12" s="1" t="s">
        <v>97</v>
      </c>
      <c r="F12" s="10" t="s">
        <v>121</v>
      </c>
      <c r="G12" s="96"/>
      <c r="H12" s="31" t="s">
        <v>162</v>
      </c>
      <c r="I12" s="83"/>
      <c r="J12" s="177"/>
      <c r="K12" s="177"/>
      <c r="L12" s="177"/>
      <c r="M12" s="177"/>
      <c r="N12" s="177"/>
      <c r="O12" s="179"/>
    </row>
    <row r="13" spans="1:15" ht="42.75" customHeight="1">
      <c r="A13" s="90">
        <v>42315</v>
      </c>
      <c r="B13" s="92" t="s">
        <v>93</v>
      </c>
      <c r="C13" s="69" t="s">
        <v>147</v>
      </c>
      <c r="D13" s="25" t="s">
        <v>343</v>
      </c>
      <c r="E13" s="20" t="s">
        <v>345</v>
      </c>
      <c r="F13" s="21" t="s">
        <v>347</v>
      </c>
      <c r="G13" s="124" t="s">
        <v>10</v>
      </c>
      <c r="H13" s="22" t="s">
        <v>349</v>
      </c>
      <c r="I13" s="82"/>
      <c r="J13" s="174">
        <v>6.7</v>
      </c>
      <c r="K13" s="174">
        <v>2.2999999999999998</v>
      </c>
      <c r="L13" s="174">
        <v>2</v>
      </c>
      <c r="M13" s="174">
        <v>2.8</v>
      </c>
      <c r="N13" s="174"/>
      <c r="O13" s="176">
        <f>J13*70+K13*75+L13*25+M13*45+N13*60</f>
        <v>817.5</v>
      </c>
    </row>
    <row r="14" spans="1:15" ht="15.6" customHeight="1">
      <c r="A14" s="91"/>
      <c r="B14" s="123"/>
      <c r="C14" s="26" t="s">
        <v>94</v>
      </c>
      <c r="D14" s="11" t="s">
        <v>344</v>
      </c>
      <c r="E14" s="1" t="s">
        <v>346</v>
      </c>
      <c r="F14" s="10" t="s">
        <v>348</v>
      </c>
      <c r="G14" s="125"/>
      <c r="H14" s="23" t="s">
        <v>350</v>
      </c>
      <c r="I14" s="83"/>
      <c r="J14" s="177"/>
      <c r="K14" s="177"/>
      <c r="L14" s="177"/>
      <c r="M14" s="177"/>
      <c r="N14" s="177"/>
      <c r="O14" s="179"/>
    </row>
    <row r="15" spans="1:15" ht="45.75" customHeight="1">
      <c r="A15" s="90">
        <v>42317</v>
      </c>
      <c r="B15" s="92" t="s">
        <v>14</v>
      </c>
      <c r="C15" s="98" t="s">
        <v>147</v>
      </c>
      <c r="D15" s="19" t="s">
        <v>90</v>
      </c>
      <c r="E15" s="20" t="s">
        <v>122</v>
      </c>
      <c r="F15" s="21" t="s">
        <v>124</v>
      </c>
      <c r="G15" s="110" t="s">
        <v>23</v>
      </c>
      <c r="H15" s="22" t="s">
        <v>163</v>
      </c>
      <c r="I15" s="79"/>
      <c r="J15" s="174">
        <v>6.7</v>
      </c>
      <c r="K15" s="174">
        <v>2.2000000000000002</v>
      </c>
      <c r="L15" s="174">
        <v>2.1</v>
      </c>
      <c r="M15" s="174">
        <v>2.8</v>
      </c>
      <c r="N15" s="175"/>
      <c r="O15" s="176">
        <f>J15*70+K15*75+L15*25+M15*45+N15*60</f>
        <v>812.5</v>
      </c>
    </row>
    <row r="16" spans="1:15" ht="16.5" customHeight="1">
      <c r="A16" s="91"/>
      <c r="B16" s="93"/>
      <c r="C16" s="99"/>
      <c r="D16" s="11" t="s">
        <v>91</v>
      </c>
      <c r="E16" s="1" t="s">
        <v>123</v>
      </c>
      <c r="F16" s="10" t="s">
        <v>125</v>
      </c>
      <c r="G16" s="111"/>
      <c r="H16" s="23" t="s">
        <v>164</v>
      </c>
      <c r="I16" s="80"/>
      <c r="J16" s="177"/>
      <c r="K16" s="177"/>
      <c r="L16" s="177"/>
      <c r="M16" s="177"/>
      <c r="N16" s="178"/>
      <c r="O16" s="179"/>
    </row>
    <row r="17" spans="1:15" ht="40.15" customHeight="1">
      <c r="A17" s="90">
        <v>42318</v>
      </c>
      <c r="B17" s="92" t="s">
        <v>15</v>
      </c>
      <c r="C17" s="98" t="s">
        <v>147</v>
      </c>
      <c r="D17" s="19" t="s">
        <v>35</v>
      </c>
      <c r="E17" s="20" t="s">
        <v>37</v>
      </c>
      <c r="F17" s="21" t="s">
        <v>39</v>
      </c>
      <c r="G17" s="95" t="s">
        <v>17</v>
      </c>
      <c r="H17" s="22" t="s">
        <v>165</v>
      </c>
      <c r="I17" s="79"/>
      <c r="J17" s="174">
        <v>6.9</v>
      </c>
      <c r="K17" s="174">
        <v>2.2000000000000002</v>
      </c>
      <c r="L17" s="174">
        <v>2</v>
      </c>
      <c r="M17" s="174">
        <v>2.7</v>
      </c>
      <c r="N17" s="175"/>
      <c r="O17" s="176">
        <f>J17*70+K17*75+L17*25+M17*45+N17*60</f>
        <v>819.5</v>
      </c>
    </row>
    <row r="18" spans="1:15" ht="16.149999999999999" customHeight="1">
      <c r="A18" s="91"/>
      <c r="B18" s="93"/>
      <c r="C18" s="99"/>
      <c r="D18" s="11" t="s">
        <v>36</v>
      </c>
      <c r="E18" s="1" t="s">
        <v>38</v>
      </c>
      <c r="F18" s="10" t="s">
        <v>40</v>
      </c>
      <c r="G18" s="96"/>
      <c r="H18" s="23" t="s">
        <v>166</v>
      </c>
      <c r="I18" s="80"/>
      <c r="J18" s="177"/>
      <c r="K18" s="177"/>
      <c r="L18" s="177"/>
      <c r="M18" s="177"/>
      <c r="N18" s="178"/>
      <c r="O18" s="179"/>
    </row>
    <row r="19" spans="1:15" ht="40.15" customHeight="1">
      <c r="A19" s="90">
        <v>42319</v>
      </c>
      <c r="B19" s="92" t="s">
        <v>11</v>
      </c>
      <c r="C19" s="105" t="s">
        <v>126</v>
      </c>
      <c r="D19" s="70" t="s">
        <v>82</v>
      </c>
      <c r="E19" s="71" t="s">
        <v>63</v>
      </c>
      <c r="F19" s="72" t="s">
        <v>127</v>
      </c>
      <c r="G19" s="103" t="s">
        <v>10</v>
      </c>
      <c r="H19" s="28" t="s">
        <v>167</v>
      </c>
      <c r="I19" s="82" t="s">
        <v>80</v>
      </c>
      <c r="J19" s="174">
        <v>6.7</v>
      </c>
      <c r="K19" s="174">
        <v>2.2999999999999998</v>
      </c>
      <c r="L19" s="174">
        <v>2.1</v>
      </c>
      <c r="M19" s="174">
        <v>3</v>
      </c>
      <c r="N19" s="174">
        <v>1</v>
      </c>
      <c r="O19" s="176">
        <f>J19*70+K19*75+L19*25+M19*45+N19*60</f>
        <v>889</v>
      </c>
    </row>
    <row r="20" spans="1:15" ht="15.6" customHeight="1">
      <c r="A20" s="91"/>
      <c r="B20" s="97"/>
      <c r="C20" s="106"/>
      <c r="D20" s="73" t="s">
        <v>83</v>
      </c>
      <c r="E20" s="74" t="s">
        <v>64</v>
      </c>
      <c r="F20" s="75" t="s">
        <v>128</v>
      </c>
      <c r="G20" s="104"/>
      <c r="H20" s="29" t="s">
        <v>168</v>
      </c>
      <c r="I20" s="83"/>
      <c r="J20" s="177"/>
      <c r="K20" s="177"/>
      <c r="L20" s="177"/>
      <c r="M20" s="177"/>
      <c r="N20" s="177"/>
      <c r="O20" s="179"/>
    </row>
    <row r="21" spans="1:15" ht="40.9" customHeight="1">
      <c r="A21" s="90">
        <v>42320</v>
      </c>
      <c r="B21" s="92" t="s">
        <v>12</v>
      </c>
      <c r="C21" s="98" t="s">
        <v>150</v>
      </c>
      <c r="D21" s="19" t="s">
        <v>84</v>
      </c>
      <c r="E21" s="20" t="s">
        <v>41</v>
      </c>
      <c r="F21" s="21" t="s">
        <v>43</v>
      </c>
      <c r="G21" s="95" t="s">
        <v>17</v>
      </c>
      <c r="H21" s="22" t="s">
        <v>169</v>
      </c>
      <c r="I21" s="79"/>
      <c r="J21" s="174">
        <v>6.7</v>
      </c>
      <c r="K21" s="174">
        <v>2.2000000000000002</v>
      </c>
      <c r="L21" s="174">
        <v>2.1</v>
      </c>
      <c r="M21" s="174">
        <v>2.7</v>
      </c>
      <c r="N21" s="175"/>
      <c r="O21" s="176">
        <f>J21*70+K21*75+L21*25+M21*45+N21*60</f>
        <v>808</v>
      </c>
    </row>
    <row r="22" spans="1:15" ht="15.6" customHeight="1">
      <c r="A22" s="91"/>
      <c r="B22" s="97"/>
      <c r="C22" s="99"/>
      <c r="D22" s="11" t="s">
        <v>85</v>
      </c>
      <c r="E22" s="1" t="s">
        <v>42</v>
      </c>
      <c r="F22" s="10" t="s">
        <v>44</v>
      </c>
      <c r="G22" s="96"/>
      <c r="H22" s="23" t="s">
        <v>170</v>
      </c>
      <c r="I22" s="80"/>
      <c r="J22" s="177"/>
      <c r="K22" s="177"/>
      <c r="L22" s="177"/>
      <c r="M22" s="177"/>
      <c r="N22" s="178"/>
      <c r="O22" s="179"/>
    </row>
    <row r="23" spans="1:15" ht="38.25" customHeight="1">
      <c r="A23" s="90">
        <v>42321</v>
      </c>
      <c r="B23" s="92" t="s">
        <v>13</v>
      </c>
      <c r="C23" s="114" t="s">
        <v>95</v>
      </c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6"/>
    </row>
    <row r="24" spans="1:15" ht="7.5" customHeight="1">
      <c r="A24" s="91"/>
      <c r="B24" s="93"/>
      <c r="C24" s="117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9"/>
    </row>
    <row r="25" spans="1:15" ht="40.9" customHeight="1">
      <c r="A25" s="90">
        <v>42324</v>
      </c>
      <c r="B25" s="92" t="s">
        <v>14</v>
      </c>
      <c r="C25" s="98" t="s">
        <v>147</v>
      </c>
      <c r="D25" s="19" t="s">
        <v>106</v>
      </c>
      <c r="E25" s="20" t="s">
        <v>45</v>
      </c>
      <c r="F25" s="21" t="s">
        <v>47</v>
      </c>
      <c r="G25" s="110" t="s">
        <v>23</v>
      </c>
      <c r="H25" s="22" t="s">
        <v>171</v>
      </c>
      <c r="I25" s="79"/>
      <c r="J25" s="174">
        <v>6.7</v>
      </c>
      <c r="K25" s="174">
        <v>2.2000000000000002</v>
      </c>
      <c r="L25" s="174">
        <v>2.1</v>
      </c>
      <c r="M25" s="174">
        <v>2.7</v>
      </c>
      <c r="N25" s="175"/>
      <c r="O25" s="176">
        <f>J25*70+K25*75+L25*25+M25*45+N25*60</f>
        <v>808</v>
      </c>
    </row>
    <row r="26" spans="1:15" ht="16.149999999999999" customHeight="1">
      <c r="A26" s="91"/>
      <c r="B26" s="93"/>
      <c r="C26" s="99"/>
      <c r="D26" s="11" t="s">
        <v>107</v>
      </c>
      <c r="E26" s="1" t="s">
        <v>46</v>
      </c>
      <c r="F26" s="10" t="s">
        <v>48</v>
      </c>
      <c r="G26" s="111"/>
      <c r="H26" s="23" t="s">
        <v>172</v>
      </c>
      <c r="I26" s="80"/>
      <c r="J26" s="177"/>
      <c r="K26" s="177"/>
      <c r="L26" s="177"/>
      <c r="M26" s="177"/>
      <c r="N26" s="178"/>
      <c r="O26" s="179"/>
    </row>
    <row r="27" spans="1:15" ht="40.15" customHeight="1">
      <c r="A27" s="90">
        <v>42325</v>
      </c>
      <c r="B27" s="92" t="s">
        <v>15</v>
      </c>
      <c r="C27" s="98" t="s">
        <v>151</v>
      </c>
      <c r="D27" s="19" t="s">
        <v>100</v>
      </c>
      <c r="E27" s="20" t="s">
        <v>49</v>
      </c>
      <c r="F27" s="21" t="s">
        <v>52</v>
      </c>
      <c r="G27" s="95" t="s">
        <v>17</v>
      </c>
      <c r="H27" s="22" t="s">
        <v>173</v>
      </c>
      <c r="I27" s="84"/>
      <c r="J27" s="174">
        <v>6.7</v>
      </c>
      <c r="K27" s="174">
        <v>2.2999999999999998</v>
      </c>
      <c r="L27" s="174">
        <v>2</v>
      </c>
      <c r="M27" s="174">
        <v>2.8</v>
      </c>
      <c r="N27" s="175"/>
      <c r="O27" s="176">
        <f>J27*70+K27*75+L27*25+M27*45+N27*60</f>
        <v>817.5</v>
      </c>
    </row>
    <row r="28" spans="1:15" ht="15.6" customHeight="1">
      <c r="A28" s="91"/>
      <c r="B28" s="93"/>
      <c r="C28" s="99"/>
      <c r="D28" s="11" t="s">
        <v>101</v>
      </c>
      <c r="E28" s="1" t="s">
        <v>50</v>
      </c>
      <c r="F28" s="10" t="s">
        <v>51</v>
      </c>
      <c r="G28" s="96"/>
      <c r="H28" s="23" t="s">
        <v>174</v>
      </c>
      <c r="I28" s="85"/>
      <c r="J28" s="177"/>
      <c r="K28" s="177"/>
      <c r="L28" s="177"/>
      <c r="M28" s="177"/>
      <c r="N28" s="178"/>
      <c r="O28" s="179"/>
    </row>
    <row r="29" spans="1:15" ht="40.15" customHeight="1">
      <c r="A29" s="90">
        <v>42326</v>
      </c>
      <c r="B29" s="92" t="s">
        <v>11</v>
      </c>
      <c r="C29" s="112" t="s">
        <v>129</v>
      </c>
      <c r="D29" s="70" t="s">
        <v>130</v>
      </c>
      <c r="E29" s="71" t="s">
        <v>88</v>
      </c>
      <c r="F29" s="72" t="s">
        <v>132</v>
      </c>
      <c r="G29" s="103" t="s">
        <v>10</v>
      </c>
      <c r="H29" s="28" t="s">
        <v>175</v>
      </c>
      <c r="I29" s="82" t="s">
        <v>80</v>
      </c>
      <c r="J29" s="174">
        <v>6.8</v>
      </c>
      <c r="K29" s="174">
        <v>2.2999999999999998</v>
      </c>
      <c r="L29" s="174">
        <v>2</v>
      </c>
      <c r="M29" s="174">
        <v>3</v>
      </c>
      <c r="N29" s="174">
        <v>1</v>
      </c>
      <c r="O29" s="176">
        <f>J29*70+K29*75+L29*25+M29*45+N29*60</f>
        <v>893.5</v>
      </c>
    </row>
    <row r="30" spans="1:15" ht="15.6" customHeight="1">
      <c r="A30" s="91"/>
      <c r="B30" s="97"/>
      <c r="C30" s="113"/>
      <c r="D30" s="73" t="s">
        <v>131</v>
      </c>
      <c r="E30" s="74" t="s">
        <v>65</v>
      </c>
      <c r="F30" s="75" t="s">
        <v>133</v>
      </c>
      <c r="G30" s="104"/>
      <c r="H30" s="29" t="s">
        <v>176</v>
      </c>
      <c r="I30" s="83"/>
      <c r="J30" s="177"/>
      <c r="K30" s="177"/>
      <c r="L30" s="177"/>
      <c r="M30" s="177"/>
      <c r="N30" s="177"/>
      <c r="O30" s="179"/>
    </row>
    <row r="31" spans="1:15" ht="40.15" customHeight="1">
      <c r="A31" s="90">
        <v>42327</v>
      </c>
      <c r="B31" s="92" t="s">
        <v>12</v>
      </c>
      <c r="C31" s="98" t="s">
        <v>152</v>
      </c>
      <c r="D31" s="19" t="s">
        <v>134</v>
      </c>
      <c r="E31" s="20" t="s">
        <v>102</v>
      </c>
      <c r="F31" s="21" t="s">
        <v>104</v>
      </c>
      <c r="G31" s="95" t="s">
        <v>17</v>
      </c>
      <c r="H31" s="22" t="s">
        <v>177</v>
      </c>
      <c r="I31" s="79"/>
      <c r="J31" s="174">
        <v>6.7</v>
      </c>
      <c r="K31" s="174">
        <v>2.2000000000000002</v>
      </c>
      <c r="L31" s="174">
        <v>2.1</v>
      </c>
      <c r="M31" s="174">
        <v>2.8</v>
      </c>
      <c r="N31" s="175"/>
      <c r="O31" s="176">
        <f>J31*70+K31*75+L31*25+M31*45+N31*60</f>
        <v>812.5</v>
      </c>
    </row>
    <row r="32" spans="1:15" ht="15.75" customHeight="1">
      <c r="A32" s="91"/>
      <c r="B32" s="97"/>
      <c r="C32" s="99"/>
      <c r="D32" s="11" t="s">
        <v>135</v>
      </c>
      <c r="E32" s="1" t="s">
        <v>103</v>
      </c>
      <c r="F32" s="10" t="s">
        <v>105</v>
      </c>
      <c r="G32" s="96"/>
      <c r="H32" s="23" t="s">
        <v>178</v>
      </c>
      <c r="I32" s="80"/>
      <c r="J32" s="177"/>
      <c r="K32" s="177"/>
      <c r="L32" s="177"/>
      <c r="M32" s="177"/>
      <c r="N32" s="178"/>
      <c r="O32" s="179"/>
    </row>
    <row r="33" spans="1:15" ht="46.5" customHeight="1">
      <c r="A33" s="90">
        <v>42328</v>
      </c>
      <c r="B33" s="92" t="s">
        <v>13</v>
      </c>
      <c r="C33" s="98" t="s">
        <v>149</v>
      </c>
      <c r="D33" s="19" t="s">
        <v>98</v>
      </c>
      <c r="E33" s="20" t="s">
        <v>108</v>
      </c>
      <c r="F33" s="21" t="s">
        <v>53</v>
      </c>
      <c r="G33" s="95" t="s">
        <v>17</v>
      </c>
      <c r="H33" s="30" t="s">
        <v>179</v>
      </c>
      <c r="I33" s="82"/>
      <c r="J33" s="174">
        <v>6.8</v>
      </c>
      <c r="K33" s="174">
        <v>2.2999999999999998</v>
      </c>
      <c r="L33" s="174">
        <v>2.1</v>
      </c>
      <c r="M33" s="174">
        <v>2.8</v>
      </c>
      <c r="N33" s="174"/>
      <c r="O33" s="176">
        <f>J33*70+K33*75+L33*25+M33*45+N33*60</f>
        <v>827</v>
      </c>
    </row>
    <row r="34" spans="1:15" ht="15.6" customHeight="1">
      <c r="A34" s="91"/>
      <c r="B34" s="94"/>
      <c r="C34" s="99"/>
      <c r="D34" s="11" t="s">
        <v>99</v>
      </c>
      <c r="E34" s="1" t="s">
        <v>109</v>
      </c>
      <c r="F34" s="10" t="s">
        <v>54</v>
      </c>
      <c r="G34" s="96"/>
      <c r="H34" s="31" t="s">
        <v>180</v>
      </c>
      <c r="I34" s="83"/>
      <c r="J34" s="177"/>
      <c r="K34" s="177"/>
      <c r="L34" s="177"/>
      <c r="M34" s="177"/>
      <c r="N34" s="177"/>
      <c r="O34" s="179"/>
    </row>
    <row r="35" spans="1:15" ht="48" customHeight="1">
      <c r="A35" s="90">
        <v>42331</v>
      </c>
      <c r="B35" s="92" t="s">
        <v>14</v>
      </c>
      <c r="C35" s="98" t="s">
        <v>147</v>
      </c>
      <c r="D35" s="19" t="s">
        <v>136</v>
      </c>
      <c r="E35" s="20" t="s">
        <v>55</v>
      </c>
      <c r="F35" s="21" t="s">
        <v>57</v>
      </c>
      <c r="G35" s="110" t="s">
        <v>23</v>
      </c>
      <c r="H35" s="22" t="s">
        <v>181</v>
      </c>
      <c r="I35" s="86"/>
      <c r="J35" s="174">
        <v>6.8</v>
      </c>
      <c r="K35" s="174">
        <v>2.2999999999999998</v>
      </c>
      <c r="L35" s="174">
        <v>2.1</v>
      </c>
      <c r="M35" s="174">
        <v>2.7</v>
      </c>
      <c r="N35" s="86"/>
      <c r="O35" s="176">
        <f>J35*70+K35*75+L35*25+M35*45+N35*60</f>
        <v>822.5</v>
      </c>
    </row>
    <row r="36" spans="1:15" ht="15.6" customHeight="1">
      <c r="A36" s="91"/>
      <c r="B36" s="94"/>
      <c r="C36" s="99"/>
      <c r="D36" s="11" t="s">
        <v>66</v>
      </c>
      <c r="E36" s="1" t="s">
        <v>56</v>
      </c>
      <c r="F36" s="10" t="s">
        <v>58</v>
      </c>
      <c r="G36" s="111"/>
      <c r="H36" s="23" t="s">
        <v>182</v>
      </c>
      <c r="I36" s="87"/>
      <c r="J36" s="177"/>
      <c r="K36" s="177"/>
      <c r="L36" s="177"/>
      <c r="M36" s="177"/>
      <c r="N36" s="87"/>
      <c r="O36" s="179"/>
    </row>
    <row r="37" spans="1:15" ht="40.15" customHeight="1">
      <c r="A37" s="90">
        <v>42332</v>
      </c>
      <c r="B37" s="92" t="s">
        <v>15</v>
      </c>
      <c r="C37" s="98" t="s">
        <v>147</v>
      </c>
      <c r="D37" s="19" t="s">
        <v>137</v>
      </c>
      <c r="E37" s="20" t="s">
        <v>67</v>
      </c>
      <c r="F37" s="21" t="s">
        <v>77</v>
      </c>
      <c r="G37" s="95" t="s">
        <v>17</v>
      </c>
      <c r="H37" s="22" t="s">
        <v>183</v>
      </c>
      <c r="I37" s="88"/>
      <c r="J37" s="174">
        <v>6.9</v>
      </c>
      <c r="K37" s="174">
        <v>2.2000000000000002</v>
      </c>
      <c r="L37" s="174">
        <v>2.1</v>
      </c>
      <c r="M37" s="174">
        <v>2.7</v>
      </c>
      <c r="N37" s="174"/>
      <c r="O37" s="176">
        <f>J37*70+K37*75+L37*25+M37*45+N37*60</f>
        <v>822</v>
      </c>
    </row>
    <row r="38" spans="1:15" ht="16.149999999999999" customHeight="1">
      <c r="A38" s="91"/>
      <c r="B38" s="93"/>
      <c r="C38" s="99"/>
      <c r="D38" s="11" t="s">
        <v>138</v>
      </c>
      <c r="E38" s="1" t="s">
        <v>68</v>
      </c>
      <c r="F38" s="10" t="s">
        <v>34</v>
      </c>
      <c r="G38" s="96"/>
      <c r="H38" s="23" t="s">
        <v>184</v>
      </c>
      <c r="I38" s="89"/>
      <c r="J38" s="177"/>
      <c r="K38" s="177"/>
      <c r="L38" s="177"/>
      <c r="M38" s="177"/>
      <c r="N38" s="177"/>
      <c r="O38" s="179"/>
    </row>
    <row r="39" spans="1:15" ht="45.75" customHeight="1">
      <c r="A39" s="90">
        <v>42333</v>
      </c>
      <c r="B39" s="92" t="s">
        <v>11</v>
      </c>
      <c r="C39" s="105" t="s">
        <v>139</v>
      </c>
      <c r="D39" s="70" t="s">
        <v>140</v>
      </c>
      <c r="E39" s="71" t="s">
        <v>69</v>
      </c>
      <c r="F39" s="72" t="s">
        <v>127</v>
      </c>
      <c r="G39" s="103" t="s">
        <v>10</v>
      </c>
      <c r="H39" s="28" t="s">
        <v>185</v>
      </c>
      <c r="I39" s="82" t="s">
        <v>80</v>
      </c>
      <c r="J39" s="174">
        <v>6.8</v>
      </c>
      <c r="K39" s="174">
        <v>2.2999999999999998</v>
      </c>
      <c r="L39" s="174">
        <v>2.1</v>
      </c>
      <c r="M39" s="174">
        <v>2.8</v>
      </c>
      <c r="N39" s="174">
        <v>1</v>
      </c>
      <c r="O39" s="176">
        <f>J39*70+K39*75+L39*25+M39*45+N39*60</f>
        <v>887</v>
      </c>
    </row>
    <row r="40" spans="1:15" ht="15.75" customHeight="1">
      <c r="A40" s="91"/>
      <c r="B40" s="93"/>
      <c r="C40" s="106"/>
      <c r="D40" s="73" t="s">
        <v>141</v>
      </c>
      <c r="E40" s="74" t="s">
        <v>70</v>
      </c>
      <c r="F40" s="75" t="s">
        <v>128</v>
      </c>
      <c r="G40" s="104"/>
      <c r="H40" s="29" t="s">
        <v>186</v>
      </c>
      <c r="I40" s="83"/>
      <c r="J40" s="177"/>
      <c r="K40" s="177"/>
      <c r="L40" s="177"/>
      <c r="M40" s="177"/>
      <c r="N40" s="177"/>
      <c r="O40" s="179"/>
    </row>
    <row r="41" spans="1:15" ht="45.75" customHeight="1">
      <c r="A41" s="90">
        <v>42334</v>
      </c>
      <c r="B41" s="92" t="s">
        <v>12</v>
      </c>
      <c r="C41" s="98" t="s">
        <v>153</v>
      </c>
      <c r="D41" s="19" t="s">
        <v>142</v>
      </c>
      <c r="E41" s="20" t="s">
        <v>78</v>
      </c>
      <c r="F41" s="21" t="s">
        <v>71</v>
      </c>
      <c r="G41" s="95" t="s">
        <v>17</v>
      </c>
      <c r="H41" s="22" t="s">
        <v>191</v>
      </c>
      <c r="I41" s="88"/>
      <c r="J41" s="174">
        <v>6.7</v>
      </c>
      <c r="K41" s="174">
        <v>2.2999999999999998</v>
      </c>
      <c r="L41" s="174">
        <v>2.1</v>
      </c>
      <c r="M41" s="174">
        <v>2.8</v>
      </c>
      <c r="N41" s="174"/>
      <c r="O41" s="176">
        <f>J41*70+K41*75+L41*25+M41*45+N41*60</f>
        <v>820</v>
      </c>
    </row>
    <row r="42" spans="1:15" ht="15.6" customHeight="1">
      <c r="A42" s="91"/>
      <c r="B42" s="97"/>
      <c r="C42" s="99"/>
      <c r="D42" s="11" t="s">
        <v>143</v>
      </c>
      <c r="E42" s="1" t="s">
        <v>79</v>
      </c>
      <c r="F42" s="10" t="s">
        <v>72</v>
      </c>
      <c r="G42" s="96"/>
      <c r="H42" s="23" t="s">
        <v>187</v>
      </c>
      <c r="I42" s="89"/>
      <c r="J42" s="177"/>
      <c r="K42" s="177"/>
      <c r="L42" s="177"/>
      <c r="M42" s="177"/>
      <c r="N42" s="177"/>
      <c r="O42" s="179"/>
    </row>
    <row r="43" spans="1:15" ht="43.5" customHeight="1">
      <c r="A43" s="90">
        <v>42335</v>
      </c>
      <c r="B43" s="92" t="s">
        <v>13</v>
      </c>
      <c r="C43" s="98" t="s">
        <v>147</v>
      </c>
      <c r="D43" s="19" t="s">
        <v>144</v>
      </c>
      <c r="E43" s="20" t="s">
        <v>146</v>
      </c>
      <c r="F43" s="21" t="s">
        <v>59</v>
      </c>
      <c r="G43" s="95" t="s">
        <v>17</v>
      </c>
      <c r="H43" s="30" t="s">
        <v>192</v>
      </c>
      <c r="I43" s="82"/>
      <c r="J43" s="174">
        <v>6.9</v>
      </c>
      <c r="K43" s="174">
        <v>2.2000000000000002</v>
      </c>
      <c r="L43" s="174">
        <v>2.2000000000000002</v>
      </c>
      <c r="M43" s="174">
        <v>2.7</v>
      </c>
      <c r="N43" s="174"/>
      <c r="O43" s="176">
        <f>J43*70+K43*75+L43*25+M43*45+N43*60</f>
        <v>824.5</v>
      </c>
    </row>
    <row r="44" spans="1:15" ht="14.25" customHeight="1">
      <c r="A44" s="91"/>
      <c r="B44" s="94"/>
      <c r="C44" s="99"/>
      <c r="D44" s="11" t="s">
        <v>145</v>
      </c>
      <c r="E44" s="1" t="s">
        <v>110</v>
      </c>
      <c r="F44" s="10" t="s">
        <v>60</v>
      </c>
      <c r="G44" s="96"/>
      <c r="H44" s="31" t="s">
        <v>193</v>
      </c>
      <c r="I44" s="83"/>
      <c r="J44" s="177"/>
      <c r="K44" s="177"/>
      <c r="L44" s="177"/>
      <c r="M44" s="177"/>
      <c r="N44" s="177"/>
      <c r="O44" s="179"/>
    </row>
    <row r="45" spans="1:15" ht="44.25" customHeight="1">
      <c r="A45" s="90">
        <v>42338</v>
      </c>
      <c r="B45" s="92" t="s">
        <v>14</v>
      </c>
      <c r="C45" s="98" t="s">
        <v>147</v>
      </c>
      <c r="D45" s="19" t="s">
        <v>119</v>
      </c>
      <c r="E45" s="20" t="s">
        <v>73</v>
      </c>
      <c r="F45" s="21" t="s">
        <v>75</v>
      </c>
      <c r="G45" s="110" t="s">
        <v>23</v>
      </c>
      <c r="H45" s="22" t="s">
        <v>188</v>
      </c>
      <c r="I45" s="79"/>
      <c r="J45" s="174">
        <v>6.9</v>
      </c>
      <c r="K45" s="174">
        <v>2.2999999999999998</v>
      </c>
      <c r="L45" s="174">
        <v>2</v>
      </c>
      <c r="M45" s="174">
        <v>2.7</v>
      </c>
      <c r="N45" s="182"/>
      <c r="O45" s="176">
        <f>J45*70+K45*75+L45*25+M45*45+N45*60</f>
        <v>827</v>
      </c>
    </row>
    <row r="46" spans="1:15" ht="18" customHeight="1">
      <c r="A46" s="91"/>
      <c r="B46" s="93"/>
      <c r="C46" s="99"/>
      <c r="D46" s="11" t="s">
        <v>85</v>
      </c>
      <c r="E46" s="1" t="s">
        <v>74</v>
      </c>
      <c r="F46" s="10" t="s">
        <v>76</v>
      </c>
      <c r="G46" s="111"/>
      <c r="H46" s="23" t="s">
        <v>189</v>
      </c>
      <c r="I46" s="80"/>
      <c r="J46" s="177"/>
      <c r="K46" s="177"/>
      <c r="L46" s="177"/>
      <c r="M46" s="177"/>
      <c r="N46" s="183"/>
      <c r="O46" s="179"/>
    </row>
    <row r="47" spans="1:15" ht="7.5" customHeight="1">
      <c r="A47" s="7"/>
      <c r="B47" s="2"/>
      <c r="C47" s="3"/>
      <c r="D47" s="109" t="s">
        <v>22</v>
      </c>
      <c r="E47" s="108"/>
      <c r="F47" s="108"/>
      <c r="G47" s="108"/>
      <c r="H47" s="108"/>
      <c r="I47" s="2"/>
      <c r="J47" s="2"/>
      <c r="K47" s="2"/>
      <c r="L47" s="2"/>
      <c r="M47" s="2"/>
      <c r="N47" s="6"/>
    </row>
    <row r="48" spans="1:15" ht="17.25" customHeight="1">
      <c r="A48" s="5"/>
      <c r="B48" s="6"/>
      <c r="C48" s="6"/>
      <c r="D48" s="108"/>
      <c r="E48" s="108"/>
      <c r="F48" s="108"/>
      <c r="G48" s="108"/>
      <c r="H48" s="108"/>
      <c r="I48" s="6"/>
      <c r="J48" s="6"/>
      <c r="K48" s="6"/>
      <c r="L48" s="6"/>
      <c r="M48" s="6"/>
      <c r="N48" s="6"/>
      <c r="O48" s="4"/>
    </row>
    <row r="49" spans="1:15" ht="30" customHeight="1">
      <c r="A49" s="5"/>
      <c r="B49" s="6"/>
      <c r="C49" s="6"/>
      <c r="D49" s="107" t="s">
        <v>21</v>
      </c>
      <c r="E49" s="108"/>
      <c r="F49" s="108"/>
      <c r="G49" s="108"/>
      <c r="H49" s="108"/>
      <c r="I49" s="6"/>
      <c r="J49" s="6"/>
      <c r="K49" s="6"/>
      <c r="L49" s="6"/>
      <c r="M49" s="6"/>
      <c r="N49" s="6"/>
      <c r="O49" s="4"/>
    </row>
    <row r="50" spans="1:15" ht="23.25" customHeight="1">
      <c r="A50" s="100" t="s">
        <v>18</v>
      </c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2"/>
    </row>
    <row r="51" spans="1:15" ht="39" customHeight="1" thickBot="1">
      <c r="A51" s="76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8"/>
    </row>
    <row r="52" spans="1:15" ht="27" customHeight="1" thickTop="1"/>
    <row r="53" spans="1:15" ht="9.75" customHeight="1"/>
    <row r="54" spans="1:15" ht="12.75" customHeight="1"/>
    <row r="55" spans="1:15" ht="29.25" customHeight="1"/>
    <row r="56" spans="1:15" ht="29.25" customHeight="1"/>
    <row r="57" spans="1:15" ht="4.5" customHeight="1"/>
  </sheetData>
  <mergeCells count="228">
    <mergeCell ref="O15:O16"/>
    <mergeCell ref="O19:O20"/>
    <mergeCell ref="O21:O22"/>
    <mergeCell ref="O27:O28"/>
    <mergeCell ref="O25:O26"/>
    <mergeCell ref="N19:N20"/>
    <mergeCell ref="L27:L28"/>
    <mergeCell ref="M27:M28"/>
    <mergeCell ref="M25:M26"/>
    <mergeCell ref="L21:L22"/>
    <mergeCell ref="M21:M22"/>
    <mergeCell ref="O13:O14"/>
    <mergeCell ref="J15:J16"/>
    <mergeCell ref="K15:K16"/>
    <mergeCell ref="A1:O1"/>
    <mergeCell ref="A25:A26"/>
    <mergeCell ref="C19:C20"/>
    <mergeCell ref="G19:G20"/>
    <mergeCell ref="B25:B26"/>
    <mergeCell ref="B15:B16"/>
    <mergeCell ref="B17:B18"/>
    <mergeCell ref="J5:J6"/>
    <mergeCell ref="K5:K6"/>
    <mergeCell ref="L5:L6"/>
    <mergeCell ref="A21:A22"/>
    <mergeCell ref="A11:A12"/>
    <mergeCell ref="B11:B12"/>
    <mergeCell ref="G5:G6"/>
    <mergeCell ref="A9:A10"/>
    <mergeCell ref="B5:B6"/>
    <mergeCell ref="O7:O8"/>
    <mergeCell ref="A5:A6"/>
    <mergeCell ref="N11:N12"/>
    <mergeCell ref="O11:O12"/>
    <mergeCell ref="L15:L16"/>
    <mergeCell ref="L7:L8"/>
    <mergeCell ref="M7:M8"/>
    <mergeCell ref="N7:N8"/>
    <mergeCell ref="B7:B8"/>
    <mergeCell ref="K7:K8"/>
    <mergeCell ref="A15:A16"/>
    <mergeCell ref="A17:A18"/>
    <mergeCell ref="K17:K18"/>
    <mergeCell ref="C11:C12"/>
    <mergeCell ref="G11:G12"/>
    <mergeCell ref="I11:I12"/>
    <mergeCell ref="J11:J12"/>
    <mergeCell ref="K11:K12"/>
    <mergeCell ref="J17:J18"/>
    <mergeCell ref="C9:C10"/>
    <mergeCell ref="G9:G10"/>
    <mergeCell ref="A13:A14"/>
    <mergeCell ref="C17:C18"/>
    <mergeCell ref="N13:N14"/>
    <mergeCell ref="M15:M16"/>
    <mergeCell ref="M3:M4"/>
    <mergeCell ref="C7:C8"/>
    <mergeCell ref="A7:A8"/>
    <mergeCell ref="J19:J20"/>
    <mergeCell ref="E2:F2"/>
    <mergeCell ref="B9:B10"/>
    <mergeCell ref="M19:M20"/>
    <mergeCell ref="L17:L18"/>
    <mergeCell ref="B19:B20"/>
    <mergeCell ref="L11:L12"/>
    <mergeCell ref="M11:M12"/>
    <mergeCell ref="B13:B14"/>
    <mergeCell ref="G13:G14"/>
    <mergeCell ref="I13:I14"/>
    <mergeCell ref="J13:J14"/>
    <mergeCell ref="K13:K14"/>
    <mergeCell ref="L13:L14"/>
    <mergeCell ref="M13:M14"/>
    <mergeCell ref="C15:C16"/>
    <mergeCell ref="G15:G16"/>
    <mergeCell ref="I15:I16"/>
    <mergeCell ref="M17:M18"/>
    <mergeCell ref="K19:K20"/>
    <mergeCell ref="L19:L20"/>
    <mergeCell ref="O3:O4"/>
    <mergeCell ref="G7:G8"/>
    <mergeCell ref="M5:M6"/>
    <mergeCell ref="O5:O6"/>
    <mergeCell ref="J7:J8"/>
    <mergeCell ref="C5:C6"/>
    <mergeCell ref="A29:A30"/>
    <mergeCell ref="B29:B30"/>
    <mergeCell ref="O17:O18"/>
    <mergeCell ref="J9:J10"/>
    <mergeCell ref="K9:K10"/>
    <mergeCell ref="L9:L10"/>
    <mergeCell ref="M9:M10"/>
    <mergeCell ref="O9:O10"/>
    <mergeCell ref="B21:B22"/>
    <mergeCell ref="G17:G18"/>
    <mergeCell ref="A27:A28"/>
    <mergeCell ref="A23:A24"/>
    <mergeCell ref="A3:A4"/>
    <mergeCell ref="B3:B4"/>
    <mergeCell ref="G3:G4"/>
    <mergeCell ref="J3:J4"/>
    <mergeCell ref="K3:K4"/>
    <mergeCell ref="L3:L4"/>
    <mergeCell ref="L25:L26"/>
    <mergeCell ref="M33:M34"/>
    <mergeCell ref="M31:M32"/>
    <mergeCell ref="B27:B28"/>
    <mergeCell ref="K29:K30"/>
    <mergeCell ref="L29:L30"/>
    <mergeCell ref="C23:O24"/>
    <mergeCell ref="O31:O32"/>
    <mergeCell ref="A19:A20"/>
    <mergeCell ref="J27:J28"/>
    <mergeCell ref="K27:K28"/>
    <mergeCell ref="C25:C26"/>
    <mergeCell ref="J21:J22"/>
    <mergeCell ref="K21:K22"/>
    <mergeCell ref="G21:G22"/>
    <mergeCell ref="C21:C22"/>
    <mergeCell ref="C27:C28"/>
    <mergeCell ref="G27:G28"/>
    <mergeCell ref="K25:K26"/>
    <mergeCell ref="B23:B24"/>
    <mergeCell ref="D47:H48"/>
    <mergeCell ref="G25:G26"/>
    <mergeCell ref="J39:J40"/>
    <mergeCell ref="K39:K40"/>
    <mergeCell ref="L39:L40"/>
    <mergeCell ref="B31:B32"/>
    <mergeCell ref="B33:B34"/>
    <mergeCell ref="K31:K32"/>
    <mergeCell ref="L31:L32"/>
    <mergeCell ref="C43:C44"/>
    <mergeCell ref="G31:G32"/>
    <mergeCell ref="C31:C32"/>
    <mergeCell ref="C29:C30"/>
    <mergeCell ref="G29:G30"/>
    <mergeCell ref="G45:G46"/>
    <mergeCell ref="J45:J46"/>
    <mergeCell ref="K45:K46"/>
    <mergeCell ref="C35:C36"/>
    <mergeCell ref="J35:J36"/>
    <mergeCell ref="K35:K36"/>
    <mergeCell ref="G35:G36"/>
    <mergeCell ref="J25:J26"/>
    <mergeCell ref="C33:C34"/>
    <mergeCell ref="A35:A36"/>
    <mergeCell ref="B35:B36"/>
    <mergeCell ref="O33:O34"/>
    <mergeCell ref="N33:N34"/>
    <mergeCell ref="N29:N30"/>
    <mergeCell ref="J31:J32"/>
    <mergeCell ref="G33:G34"/>
    <mergeCell ref="J33:J34"/>
    <mergeCell ref="A31:A32"/>
    <mergeCell ref="A33:A34"/>
    <mergeCell ref="K33:K34"/>
    <mergeCell ref="L33:L34"/>
    <mergeCell ref="M35:M36"/>
    <mergeCell ref="N35:N36"/>
    <mergeCell ref="O35:O36"/>
    <mergeCell ref="L35:L36"/>
    <mergeCell ref="O29:O30"/>
    <mergeCell ref="M29:M30"/>
    <mergeCell ref="J29:J30"/>
    <mergeCell ref="G39:G40"/>
    <mergeCell ref="O43:O44"/>
    <mergeCell ref="C39:C40"/>
    <mergeCell ref="J43:J44"/>
    <mergeCell ref="A37:A38"/>
    <mergeCell ref="B37:B38"/>
    <mergeCell ref="C37:C38"/>
    <mergeCell ref="G37:G38"/>
    <mergeCell ref="J37:J38"/>
    <mergeCell ref="K37:K38"/>
    <mergeCell ref="B39:B40"/>
    <mergeCell ref="K43:K44"/>
    <mergeCell ref="L43:L44"/>
    <mergeCell ref="L41:L42"/>
    <mergeCell ref="M41:M42"/>
    <mergeCell ref="O41:O42"/>
    <mergeCell ref="L37:L38"/>
    <mergeCell ref="M37:M38"/>
    <mergeCell ref="O37:O38"/>
    <mergeCell ref="M39:M40"/>
    <mergeCell ref="O39:O40"/>
    <mergeCell ref="N39:N40"/>
    <mergeCell ref="N37:N38"/>
    <mergeCell ref="N41:N42"/>
    <mergeCell ref="N43:N44"/>
    <mergeCell ref="G41:G42"/>
    <mergeCell ref="J41:J42"/>
    <mergeCell ref="K41:K42"/>
    <mergeCell ref="A41:A42"/>
    <mergeCell ref="B41:B42"/>
    <mergeCell ref="C41:C42"/>
    <mergeCell ref="A50:O50"/>
    <mergeCell ref="M45:M46"/>
    <mergeCell ref="O45:O46"/>
    <mergeCell ref="C45:C46"/>
    <mergeCell ref="I45:I46"/>
    <mergeCell ref="I43:I44"/>
    <mergeCell ref="L45:L46"/>
    <mergeCell ref="D49:H49"/>
    <mergeCell ref="A51:O51"/>
    <mergeCell ref="I3:I4"/>
    <mergeCell ref="I5:I6"/>
    <mergeCell ref="I7:I8"/>
    <mergeCell ref="I9:I10"/>
    <mergeCell ref="I17:I18"/>
    <mergeCell ref="I19:I20"/>
    <mergeCell ref="I21:I22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A45:A46"/>
    <mergeCell ref="B45:B46"/>
    <mergeCell ref="A39:A40"/>
    <mergeCell ref="A43:A44"/>
    <mergeCell ref="B43:B44"/>
    <mergeCell ref="G43:G44"/>
    <mergeCell ref="M43:M44"/>
  </mergeCells>
  <phoneticPr fontId="8" type="noConversion"/>
  <printOptions horizontalCentered="1" verticalCentered="1"/>
  <pageMargins left="0.23622047244094491" right="7.874015748031496E-2" top="0" bottom="0" header="0" footer="0"/>
  <pageSetup paperSize="9" scale="5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54"/>
  <sheetViews>
    <sheetView zoomScaleSheetLayoutView="70" workbookViewId="0">
      <selection activeCell="E27" sqref="E27"/>
    </sheetView>
  </sheetViews>
  <sheetFormatPr defaultRowHeight="16.5"/>
  <cols>
    <col min="1" max="1" width="7.875" style="33" customWidth="1"/>
    <col min="2" max="2" width="4.875" style="33" customWidth="1"/>
    <col min="3" max="3" width="12.25" style="33" customWidth="1"/>
    <col min="4" max="4" width="19.375" style="33" customWidth="1"/>
    <col min="5" max="5" width="15.875" style="33" customWidth="1"/>
    <col min="6" max="6" width="14.75" style="33" customWidth="1"/>
    <col min="7" max="7" width="14.125" style="33" customWidth="1"/>
    <col min="8" max="8" width="13.125" style="33" customWidth="1"/>
    <col min="9" max="9" width="5.625" style="33" customWidth="1"/>
    <col min="10" max="10" width="19.125" style="33" customWidth="1"/>
    <col min="11" max="11" width="4.5" style="33" customWidth="1"/>
    <col min="12" max="12" width="4.875" style="33" customWidth="1"/>
    <col min="13" max="13" width="4.5" style="33" customWidth="1"/>
    <col min="14" max="15" width="4.75" style="33" customWidth="1"/>
    <col min="16" max="16" width="4" style="33" customWidth="1"/>
    <col min="17" max="16384" width="9" style="33"/>
  </cols>
  <sheetData>
    <row r="1" spans="1:16" ht="111.75" customHeight="1" thickBot="1">
      <c r="A1" s="131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</row>
    <row r="2" spans="1:16" ht="21" customHeight="1" thickTop="1" thickBot="1">
      <c r="A2" s="34" t="s">
        <v>0</v>
      </c>
      <c r="B2" s="35" t="s">
        <v>1</v>
      </c>
      <c r="C2" s="36" t="s">
        <v>2</v>
      </c>
      <c r="D2" s="37" t="s">
        <v>3</v>
      </c>
      <c r="E2" s="132" t="s">
        <v>4</v>
      </c>
      <c r="F2" s="133"/>
      <c r="G2" s="133"/>
      <c r="H2" s="134"/>
      <c r="I2" s="38" t="s">
        <v>5</v>
      </c>
      <c r="J2" s="39" t="s">
        <v>6</v>
      </c>
      <c r="K2" s="40" t="s">
        <v>194</v>
      </c>
      <c r="L2" s="40" t="s">
        <v>195</v>
      </c>
      <c r="M2" s="40" t="s">
        <v>7</v>
      </c>
      <c r="N2" s="40" t="s">
        <v>8</v>
      </c>
      <c r="O2" s="41" t="s">
        <v>16</v>
      </c>
      <c r="P2" s="42" t="s">
        <v>9</v>
      </c>
    </row>
    <row r="3" spans="1:16" ht="35.25" customHeight="1">
      <c r="A3" s="135">
        <v>42310</v>
      </c>
      <c r="B3" s="137" t="s">
        <v>197</v>
      </c>
      <c r="C3" s="32" t="s">
        <v>198</v>
      </c>
      <c r="D3" s="43" t="s">
        <v>331</v>
      </c>
      <c r="E3" s="44" t="s">
        <v>201</v>
      </c>
      <c r="F3" s="44" t="s">
        <v>202</v>
      </c>
      <c r="G3" s="45" t="s">
        <v>203</v>
      </c>
      <c r="H3" s="44" t="s">
        <v>204</v>
      </c>
      <c r="I3" s="139" t="s">
        <v>206</v>
      </c>
      <c r="J3" s="22" t="s">
        <v>190</v>
      </c>
      <c r="K3" s="184">
        <v>6.8</v>
      </c>
      <c r="L3" s="184">
        <v>2.2000000000000002</v>
      </c>
      <c r="M3" s="184">
        <v>2.1</v>
      </c>
      <c r="N3" s="184">
        <v>2.7</v>
      </c>
      <c r="O3" s="185"/>
      <c r="P3" s="186">
        <f>K3*70+L3*75+M3*25+N3*45</f>
        <v>815</v>
      </c>
    </row>
    <row r="4" spans="1:16" ht="15" customHeight="1">
      <c r="A4" s="136"/>
      <c r="B4" s="138"/>
      <c r="C4" s="24" t="s">
        <v>81</v>
      </c>
      <c r="D4" s="11" t="s">
        <v>112</v>
      </c>
      <c r="E4" s="1" t="s">
        <v>208</v>
      </c>
      <c r="F4" s="46" t="s">
        <v>209</v>
      </c>
      <c r="G4" s="1" t="s">
        <v>210</v>
      </c>
      <c r="H4" s="1" t="s">
        <v>212</v>
      </c>
      <c r="I4" s="140"/>
      <c r="J4" s="23" t="s">
        <v>154</v>
      </c>
      <c r="K4" s="187"/>
      <c r="L4" s="187"/>
      <c r="M4" s="187"/>
      <c r="N4" s="187"/>
      <c r="O4" s="188"/>
      <c r="P4" s="189"/>
    </row>
    <row r="5" spans="1:16" ht="31.5" customHeight="1">
      <c r="A5" s="135">
        <v>42311</v>
      </c>
      <c r="B5" s="137" t="s">
        <v>214</v>
      </c>
      <c r="C5" s="151" t="s">
        <v>199</v>
      </c>
      <c r="D5" s="43" t="s">
        <v>215</v>
      </c>
      <c r="E5" s="44" t="s">
        <v>216</v>
      </c>
      <c r="F5" s="44" t="s">
        <v>217</v>
      </c>
      <c r="G5" s="44" t="s">
        <v>218</v>
      </c>
      <c r="H5" s="44" t="s">
        <v>332</v>
      </c>
      <c r="I5" s="129" t="s">
        <v>221</v>
      </c>
      <c r="J5" s="22" t="s">
        <v>155</v>
      </c>
      <c r="K5" s="190">
        <v>6.8</v>
      </c>
      <c r="L5" s="190">
        <v>2.2000000000000002</v>
      </c>
      <c r="M5" s="190">
        <v>2.1</v>
      </c>
      <c r="N5" s="190">
        <v>2.8</v>
      </c>
      <c r="O5" s="184"/>
      <c r="P5" s="191">
        <f>K5*70+L5*75+M5*25+N5*45+O5*60</f>
        <v>819.5</v>
      </c>
    </row>
    <row r="6" spans="1:16" ht="15.75" customHeight="1" thickBot="1">
      <c r="A6" s="136"/>
      <c r="B6" s="138"/>
      <c r="C6" s="145"/>
      <c r="D6" s="47" t="s">
        <v>222</v>
      </c>
      <c r="E6" s="1" t="s">
        <v>223</v>
      </c>
      <c r="F6" s="1" t="s">
        <v>224</v>
      </c>
      <c r="G6" s="1" t="s">
        <v>225</v>
      </c>
      <c r="H6" s="1" t="s">
        <v>333</v>
      </c>
      <c r="I6" s="130"/>
      <c r="J6" s="23" t="s">
        <v>156</v>
      </c>
      <c r="K6" s="190"/>
      <c r="L6" s="190"/>
      <c r="M6" s="190"/>
      <c r="N6" s="190"/>
      <c r="O6" s="187"/>
      <c r="P6" s="189"/>
    </row>
    <row r="7" spans="1:16" ht="27.75" customHeight="1" thickTop="1">
      <c r="A7" s="135">
        <v>42312</v>
      </c>
      <c r="B7" s="146" t="s">
        <v>227</v>
      </c>
      <c r="C7" s="148" t="s">
        <v>228</v>
      </c>
      <c r="D7" s="149"/>
      <c r="E7" s="149"/>
      <c r="F7" s="149"/>
      <c r="G7" s="149"/>
      <c r="H7" s="149"/>
      <c r="I7" s="149"/>
      <c r="J7" s="150"/>
      <c r="K7" s="192">
        <v>6.7</v>
      </c>
      <c r="L7" s="184">
        <v>2.2000000000000002</v>
      </c>
      <c r="M7" s="184">
        <v>2.2000000000000002</v>
      </c>
      <c r="N7" s="184">
        <v>3</v>
      </c>
      <c r="O7" s="184">
        <v>1</v>
      </c>
      <c r="P7" s="186">
        <f>K7*70+L7*75+M7*25+N7*45+O7*60</f>
        <v>884</v>
      </c>
    </row>
    <row r="8" spans="1:16" ht="15" customHeight="1" thickBot="1">
      <c r="A8" s="136"/>
      <c r="B8" s="147"/>
      <c r="C8" s="141" t="s">
        <v>229</v>
      </c>
      <c r="D8" s="142"/>
      <c r="E8" s="142"/>
      <c r="F8" s="142"/>
      <c r="G8" s="142"/>
      <c r="H8" s="142"/>
      <c r="I8" s="142"/>
      <c r="J8" s="143"/>
      <c r="K8" s="193"/>
      <c r="L8" s="187"/>
      <c r="M8" s="187"/>
      <c r="N8" s="187"/>
      <c r="O8" s="187"/>
      <c r="P8" s="189"/>
    </row>
    <row r="9" spans="1:16" ht="33.75" customHeight="1" thickTop="1">
      <c r="A9" s="135">
        <v>42313</v>
      </c>
      <c r="B9" s="137" t="s">
        <v>230</v>
      </c>
      <c r="C9" s="145" t="s">
        <v>198</v>
      </c>
      <c r="D9" s="48" t="s">
        <v>231</v>
      </c>
      <c r="E9" s="45" t="s">
        <v>232</v>
      </c>
      <c r="F9" s="44" t="s">
        <v>86</v>
      </c>
      <c r="G9" s="45" t="s">
        <v>233</v>
      </c>
      <c r="H9" s="45" t="s">
        <v>234</v>
      </c>
      <c r="I9" s="129" t="s">
        <v>220</v>
      </c>
      <c r="J9" s="22" t="s">
        <v>159</v>
      </c>
      <c r="K9" s="184">
        <v>6.7</v>
      </c>
      <c r="L9" s="184">
        <v>2.2000000000000002</v>
      </c>
      <c r="M9" s="184">
        <v>2.2000000000000002</v>
      </c>
      <c r="N9" s="184">
        <v>2.9</v>
      </c>
      <c r="O9" s="184"/>
      <c r="P9" s="186">
        <f>K9*70+L9*75+M9*25+N9*45+O9*60</f>
        <v>819.5</v>
      </c>
    </row>
    <row r="10" spans="1:16" ht="14.25" customHeight="1">
      <c r="A10" s="136"/>
      <c r="B10" s="144"/>
      <c r="C10" s="145"/>
      <c r="D10" s="47" t="s">
        <v>207</v>
      </c>
      <c r="E10" s="49" t="s">
        <v>235</v>
      </c>
      <c r="F10" s="46" t="s">
        <v>87</v>
      </c>
      <c r="G10" s="49" t="s">
        <v>236</v>
      </c>
      <c r="H10" s="49" t="s">
        <v>237</v>
      </c>
      <c r="I10" s="130"/>
      <c r="J10" s="23" t="s">
        <v>160</v>
      </c>
      <c r="K10" s="190"/>
      <c r="L10" s="190"/>
      <c r="M10" s="190"/>
      <c r="N10" s="190"/>
      <c r="O10" s="190"/>
      <c r="P10" s="191"/>
    </row>
    <row r="11" spans="1:16" ht="30.75" customHeight="1">
      <c r="A11" s="135">
        <v>42314</v>
      </c>
      <c r="B11" s="137" t="s">
        <v>238</v>
      </c>
      <c r="C11" s="151" t="s">
        <v>198</v>
      </c>
      <c r="D11" s="43" t="s">
        <v>239</v>
      </c>
      <c r="E11" s="44" t="s">
        <v>240</v>
      </c>
      <c r="F11" s="44" t="s">
        <v>241</v>
      </c>
      <c r="G11" s="44" t="s">
        <v>242</v>
      </c>
      <c r="H11" s="44" t="s">
        <v>243</v>
      </c>
      <c r="I11" s="129" t="s">
        <v>220</v>
      </c>
      <c r="J11" s="30" t="s">
        <v>161</v>
      </c>
      <c r="K11" s="184">
        <v>6.8</v>
      </c>
      <c r="L11" s="184">
        <v>2.2000000000000002</v>
      </c>
      <c r="M11" s="184">
        <v>2.1</v>
      </c>
      <c r="N11" s="184">
        <v>2.8</v>
      </c>
      <c r="O11" s="194"/>
      <c r="P11" s="186">
        <f>K11*70+L11*75+M11*25+N11*45</f>
        <v>819.5</v>
      </c>
    </row>
    <row r="12" spans="1:16" ht="15" customHeight="1">
      <c r="A12" s="136"/>
      <c r="B12" s="138"/>
      <c r="C12" s="152"/>
      <c r="D12" s="50" t="s">
        <v>244</v>
      </c>
      <c r="E12" s="1" t="s">
        <v>245</v>
      </c>
      <c r="F12" s="1" t="s">
        <v>246</v>
      </c>
      <c r="G12" s="1" t="s">
        <v>247</v>
      </c>
      <c r="H12" s="1" t="s">
        <v>248</v>
      </c>
      <c r="I12" s="153"/>
      <c r="J12" s="31" t="s">
        <v>162</v>
      </c>
      <c r="K12" s="187"/>
      <c r="L12" s="187"/>
      <c r="M12" s="187"/>
      <c r="N12" s="187"/>
      <c r="O12" s="195"/>
      <c r="P12" s="189"/>
    </row>
    <row r="13" spans="1:16" ht="30" customHeight="1">
      <c r="A13" s="135">
        <v>42315</v>
      </c>
      <c r="B13" s="137" t="s">
        <v>328</v>
      </c>
      <c r="C13" s="32" t="s">
        <v>198</v>
      </c>
      <c r="D13" s="43" t="s">
        <v>351</v>
      </c>
      <c r="E13" s="44" t="s">
        <v>353</v>
      </c>
      <c r="F13" s="44" t="s">
        <v>361</v>
      </c>
      <c r="G13" s="44" t="s">
        <v>355</v>
      </c>
      <c r="H13" s="44" t="s">
        <v>357</v>
      </c>
      <c r="I13" s="165" t="s">
        <v>329</v>
      </c>
      <c r="J13" s="22" t="s">
        <v>359</v>
      </c>
      <c r="K13" s="184">
        <v>6.8</v>
      </c>
      <c r="L13" s="184">
        <v>2.2000000000000002</v>
      </c>
      <c r="M13" s="184">
        <v>2.1</v>
      </c>
      <c r="N13" s="184">
        <v>2.8</v>
      </c>
      <c r="O13" s="194"/>
      <c r="P13" s="186">
        <f>K13*70+L13*75+M13*25+N13*45</f>
        <v>819.5</v>
      </c>
    </row>
    <row r="14" spans="1:16" ht="15.75" customHeight="1">
      <c r="A14" s="136"/>
      <c r="B14" s="138"/>
      <c r="C14" s="26" t="s">
        <v>94</v>
      </c>
      <c r="D14" s="50" t="s">
        <v>352</v>
      </c>
      <c r="E14" s="1" t="s">
        <v>354</v>
      </c>
      <c r="F14" s="1" t="s">
        <v>362</v>
      </c>
      <c r="G14" s="1" t="s">
        <v>356</v>
      </c>
      <c r="H14" s="1" t="s">
        <v>358</v>
      </c>
      <c r="I14" s="166"/>
      <c r="J14" s="23" t="s">
        <v>360</v>
      </c>
      <c r="K14" s="187"/>
      <c r="L14" s="187"/>
      <c r="M14" s="187"/>
      <c r="N14" s="187"/>
      <c r="O14" s="195"/>
      <c r="P14" s="189"/>
    </row>
    <row r="15" spans="1:16" ht="35.25" customHeight="1">
      <c r="A15" s="154">
        <v>42317</v>
      </c>
      <c r="B15" s="155" t="s">
        <v>196</v>
      </c>
      <c r="C15" s="145" t="s">
        <v>198</v>
      </c>
      <c r="D15" s="48" t="s">
        <v>113</v>
      </c>
      <c r="E15" s="44" t="s">
        <v>249</v>
      </c>
      <c r="F15" s="44" t="s">
        <v>250</v>
      </c>
      <c r="G15" s="45" t="s">
        <v>251</v>
      </c>
      <c r="H15" s="45" t="s">
        <v>252</v>
      </c>
      <c r="I15" s="139" t="s">
        <v>205</v>
      </c>
      <c r="J15" s="22" t="s">
        <v>163</v>
      </c>
      <c r="K15" s="190">
        <v>6.7</v>
      </c>
      <c r="L15" s="190">
        <v>2.2000000000000002</v>
      </c>
      <c r="M15" s="190">
        <v>2.1</v>
      </c>
      <c r="N15" s="190">
        <v>2.8</v>
      </c>
      <c r="O15" s="190"/>
      <c r="P15" s="191">
        <f>K15*70+L15*75+M15*25+N15*45+O15*60</f>
        <v>812.5</v>
      </c>
    </row>
    <row r="16" spans="1:16" ht="13.5" customHeight="1">
      <c r="A16" s="136"/>
      <c r="B16" s="138"/>
      <c r="C16" s="152"/>
      <c r="D16" s="11" t="s">
        <v>253</v>
      </c>
      <c r="E16" s="1" t="s">
        <v>254</v>
      </c>
      <c r="F16" s="1" t="s">
        <v>125</v>
      </c>
      <c r="G16" s="1" t="s">
        <v>255</v>
      </c>
      <c r="H16" s="1" t="s">
        <v>256</v>
      </c>
      <c r="I16" s="140"/>
      <c r="J16" s="23" t="s">
        <v>164</v>
      </c>
      <c r="K16" s="187"/>
      <c r="L16" s="187"/>
      <c r="M16" s="187"/>
      <c r="N16" s="187"/>
      <c r="O16" s="187"/>
      <c r="P16" s="189"/>
    </row>
    <row r="17" spans="1:16" ht="32.25" customHeight="1">
      <c r="A17" s="154">
        <v>42318</v>
      </c>
      <c r="B17" s="137" t="s">
        <v>213</v>
      </c>
      <c r="C17" s="151" t="s">
        <v>198</v>
      </c>
      <c r="D17" s="43" t="s">
        <v>257</v>
      </c>
      <c r="E17" s="44" t="s">
        <v>37</v>
      </c>
      <c r="F17" s="44" t="s">
        <v>39</v>
      </c>
      <c r="G17" s="44" t="s">
        <v>258</v>
      </c>
      <c r="H17" s="45" t="s">
        <v>259</v>
      </c>
      <c r="I17" s="129" t="s">
        <v>220</v>
      </c>
      <c r="J17" s="22" t="s">
        <v>165</v>
      </c>
      <c r="K17" s="184">
        <v>6.9</v>
      </c>
      <c r="L17" s="184">
        <v>2.2000000000000002</v>
      </c>
      <c r="M17" s="184">
        <v>2.1</v>
      </c>
      <c r="N17" s="184">
        <v>2.8</v>
      </c>
      <c r="O17" s="184"/>
      <c r="P17" s="186">
        <f>K17*70+L17*75+M17*25+N17*45+O17*60</f>
        <v>826.5</v>
      </c>
    </row>
    <row r="18" spans="1:16" ht="15" customHeight="1" thickBot="1">
      <c r="A18" s="136"/>
      <c r="B18" s="138"/>
      <c r="C18" s="145"/>
      <c r="D18" s="51" t="s">
        <v>260</v>
      </c>
      <c r="E18" s="1" t="s">
        <v>38</v>
      </c>
      <c r="F18" s="1" t="s">
        <v>261</v>
      </c>
      <c r="G18" s="52" t="s">
        <v>262</v>
      </c>
      <c r="H18" s="1" t="s">
        <v>263</v>
      </c>
      <c r="I18" s="130"/>
      <c r="J18" s="23" t="s">
        <v>166</v>
      </c>
      <c r="K18" s="187"/>
      <c r="L18" s="187"/>
      <c r="M18" s="187"/>
      <c r="N18" s="187"/>
      <c r="O18" s="187"/>
      <c r="P18" s="189"/>
    </row>
    <row r="19" spans="1:16" ht="30.75" customHeight="1" thickTop="1">
      <c r="A19" s="154">
        <v>42319</v>
      </c>
      <c r="B19" s="159" t="s">
        <v>227</v>
      </c>
      <c r="C19" s="148" t="s">
        <v>337</v>
      </c>
      <c r="D19" s="161"/>
      <c r="E19" s="161"/>
      <c r="F19" s="161"/>
      <c r="G19" s="161"/>
      <c r="H19" s="161"/>
      <c r="I19" s="161"/>
      <c r="J19" s="162"/>
      <c r="K19" s="196">
        <v>6.7</v>
      </c>
      <c r="L19" s="184">
        <v>2.2000000000000002</v>
      </c>
      <c r="M19" s="184">
        <v>2</v>
      </c>
      <c r="N19" s="184">
        <v>3</v>
      </c>
      <c r="O19" s="184">
        <v>1</v>
      </c>
      <c r="P19" s="186">
        <f>K19*70+L19*75+M19*25+N19*45+O19*60</f>
        <v>879</v>
      </c>
    </row>
    <row r="20" spans="1:16" ht="16.5" customHeight="1" thickBot="1">
      <c r="A20" s="136"/>
      <c r="B20" s="160"/>
      <c r="C20" s="141" t="s">
        <v>338</v>
      </c>
      <c r="D20" s="157"/>
      <c r="E20" s="157"/>
      <c r="F20" s="157"/>
      <c r="G20" s="157"/>
      <c r="H20" s="157"/>
      <c r="I20" s="157"/>
      <c r="J20" s="158"/>
      <c r="K20" s="197"/>
      <c r="L20" s="187"/>
      <c r="M20" s="187"/>
      <c r="N20" s="187"/>
      <c r="O20" s="187"/>
      <c r="P20" s="189"/>
    </row>
    <row r="21" spans="1:16" ht="33" customHeight="1" thickTop="1">
      <c r="A21" s="154">
        <v>42320</v>
      </c>
      <c r="B21" s="137" t="s">
        <v>230</v>
      </c>
      <c r="C21" s="145" t="s">
        <v>198</v>
      </c>
      <c r="D21" s="48" t="s">
        <v>264</v>
      </c>
      <c r="E21" s="53" t="s">
        <v>265</v>
      </c>
      <c r="F21" s="44" t="s">
        <v>266</v>
      </c>
      <c r="G21" s="45" t="s">
        <v>267</v>
      </c>
      <c r="H21" s="45" t="s">
        <v>334</v>
      </c>
      <c r="I21" s="130" t="s">
        <v>220</v>
      </c>
      <c r="J21" s="22" t="s">
        <v>169</v>
      </c>
      <c r="K21" s="184">
        <v>6.8</v>
      </c>
      <c r="L21" s="184">
        <v>2.2000000000000002</v>
      </c>
      <c r="M21" s="184">
        <v>2.1</v>
      </c>
      <c r="N21" s="184">
        <v>2.7</v>
      </c>
      <c r="O21" s="184"/>
      <c r="P21" s="186">
        <f>K21*70+L21*75+M21*25+N21*45+O21*60</f>
        <v>815</v>
      </c>
    </row>
    <row r="22" spans="1:16" ht="14.25" customHeight="1">
      <c r="A22" s="136"/>
      <c r="B22" s="144"/>
      <c r="C22" s="145"/>
      <c r="D22" s="51" t="s">
        <v>268</v>
      </c>
      <c r="E22" s="1" t="s">
        <v>269</v>
      </c>
      <c r="F22" s="54" t="s">
        <v>44</v>
      </c>
      <c r="G22" s="52" t="s">
        <v>270</v>
      </c>
      <c r="H22" s="49" t="s">
        <v>333</v>
      </c>
      <c r="I22" s="130"/>
      <c r="J22" s="23" t="s">
        <v>170</v>
      </c>
      <c r="K22" s="190"/>
      <c r="L22" s="190"/>
      <c r="M22" s="190"/>
      <c r="N22" s="190"/>
      <c r="O22" s="190"/>
      <c r="P22" s="191"/>
    </row>
    <row r="23" spans="1:16" ht="33" customHeight="1">
      <c r="A23" s="154">
        <v>42321</v>
      </c>
      <c r="B23" s="137" t="s">
        <v>238</v>
      </c>
      <c r="C23" s="167" t="s">
        <v>330</v>
      </c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9"/>
    </row>
    <row r="24" spans="1:16" ht="8.25" customHeight="1">
      <c r="A24" s="136"/>
      <c r="B24" s="156"/>
      <c r="C24" s="170"/>
      <c r="D24" s="171"/>
      <c r="E24" s="171"/>
      <c r="F24" s="171"/>
      <c r="G24" s="171"/>
      <c r="H24" s="171"/>
      <c r="I24" s="171"/>
      <c r="J24" s="171"/>
      <c r="K24" s="171"/>
      <c r="L24" s="171"/>
      <c r="M24" s="171"/>
      <c r="N24" s="171"/>
      <c r="O24" s="171"/>
      <c r="P24" s="172"/>
    </row>
    <row r="25" spans="1:16" ht="33" customHeight="1">
      <c r="A25" s="154">
        <v>42324</v>
      </c>
      <c r="B25" s="155" t="s">
        <v>196</v>
      </c>
      <c r="C25" s="145" t="s">
        <v>198</v>
      </c>
      <c r="D25" s="48" t="s">
        <v>113</v>
      </c>
      <c r="E25" s="45" t="s">
        <v>275</v>
      </c>
      <c r="F25" s="45" t="s">
        <v>47</v>
      </c>
      <c r="G25" s="45" t="s">
        <v>233</v>
      </c>
      <c r="H25" s="45" t="s">
        <v>219</v>
      </c>
      <c r="I25" s="139" t="s">
        <v>205</v>
      </c>
      <c r="J25" s="22" t="s">
        <v>171</v>
      </c>
      <c r="K25" s="190">
        <v>6.8</v>
      </c>
      <c r="L25" s="190">
        <v>2.2000000000000002</v>
      </c>
      <c r="M25" s="190">
        <v>2.1</v>
      </c>
      <c r="N25" s="190">
        <v>2.8</v>
      </c>
      <c r="O25" s="198"/>
      <c r="P25" s="191">
        <f>K25*70+L25*75+M25*25+N25*45</f>
        <v>819.5</v>
      </c>
    </row>
    <row r="26" spans="1:16" ht="20.25" customHeight="1">
      <c r="A26" s="136"/>
      <c r="B26" s="138"/>
      <c r="C26" s="152"/>
      <c r="D26" s="11" t="s">
        <v>276</v>
      </c>
      <c r="E26" s="1" t="s">
        <v>46</v>
      </c>
      <c r="F26" s="1" t="s">
        <v>48</v>
      </c>
      <c r="G26" s="1" t="s">
        <v>236</v>
      </c>
      <c r="H26" s="1" t="s">
        <v>226</v>
      </c>
      <c r="I26" s="140"/>
      <c r="J26" s="23" t="s">
        <v>172</v>
      </c>
      <c r="K26" s="187"/>
      <c r="L26" s="187"/>
      <c r="M26" s="187"/>
      <c r="N26" s="187"/>
      <c r="O26" s="195"/>
      <c r="P26" s="189"/>
    </row>
    <row r="27" spans="1:16" ht="37.5" customHeight="1">
      <c r="A27" s="154">
        <v>42325</v>
      </c>
      <c r="B27" s="137" t="s">
        <v>213</v>
      </c>
      <c r="C27" s="151" t="s">
        <v>198</v>
      </c>
      <c r="D27" s="43" t="s">
        <v>200</v>
      </c>
      <c r="E27" s="44" t="s">
        <v>277</v>
      </c>
      <c r="F27" s="44" t="s">
        <v>52</v>
      </c>
      <c r="G27" s="44" t="s">
        <v>278</v>
      </c>
      <c r="H27" s="45" t="s">
        <v>335</v>
      </c>
      <c r="I27" s="129" t="s">
        <v>220</v>
      </c>
      <c r="J27" s="22" t="s">
        <v>173</v>
      </c>
      <c r="K27" s="190">
        <v>6.9</v>
      </c>
      <c r="L27" s="190">
        <v>2.2000000000000002</v>
      </c>
      <c r="M27" s="190">
        <v>2.1</v>
      </c>
      <c r="N27" s="190">
        <v>2.6</v>
      </c>
      <c r="O27" s="184"/>
      <c r="P27" s="186">
        <f>K27*70+L27*75+M27*25+N27*45+O27*60</f>
        <v>817.5</v>
      </c>
    </row>
    <row r="28" spans="1:16" ht="12.75" customHeight="1" thickBot="1">
      <c r="A28" s="136"/>
      <c r="B28" s="138"/>
      <c r="C28" s="145"/>
      <c r="D28" s="56" t="s">
        <v>279</v>
      </c>
      <c r="E28" s="1" t="s">
        <v>280</v>
      </c>
      <c r="F28" s="1" t="s">
        <v>51</v>
      </c>
      <c r="G28" s="52" t="s">
        <v>281</v>
      </c>
      <c r="H28" s="1" t="s">
        <v>333</v>
      </c>
      <c r="I28" s="130"/>
      <c r="J28" s="23" t="s">
        <v>174</v>
      </c>
      <c r="K28" s="190"/>
      <c r="L28" s="190"/>
      <c r="M28" s="190"/>
      <c r="N28" s="190"/>
      <c r="O28" s="187"/>
      <c r="P28" s="189"/>
    </row>
    <row r="29" spans="1:16" ht="21" thickTop="1">
      <c r="A29" s="154">
        <v>42326</v>
      </c>
      <c r="B29" s="159" t="s">
        <v>227</v>
      </c>
      <c r="C29" s="148" t="s">
        <v>339</v>
      </c>
      <c r="D29" s="161"/>
      <c r="E29" s="161"/>
      <c r="F29" s="161"/>
      <c r="G29" s="161"/>
      <c r="H29" s="161"/>
      <c r="I29" s="161"/>
      <c r="J29" s="162"/>
      <c r="K29" s="196">
        <v>6.7</v>
      </c>
      <c r="L29" s="184">
        <v>2.2000000000000002</v>
      </c>
      <c r="M29" s="184">
        <v>2.1</v>
      </c>
      <c r="N29" s="184">
        <v>3</v>
      </c>
      <c r="O29" s="184">
        <v>1</v>
      </c>
      <c r="P29" s="186">
        <f>K29*70+L29*75+M29*25+N29*45+O29*60</f>
        <v>881.5</v>
      </c>
    </row>
    <row r="30" spans="1:16" ht="16.5" customHeight="1" thickBot="1">
      <c r="A30" s="136"/>
      <c r="B30" s="160"/>
      <c r="C30" s="141" t="s">
        <v>340</v>
      </c>
      <c r="D30" s="157"/>
      <c r="E30" s="157"/>
      <c r="F30" s="157"/>
      <c r="G30" s="157"/>
      <c r="H30" s="157"/>
      <c r="I30" s="157"/>
      <c r="J30" s="158"/>
      <c r="K30" s="197"/>
      <c r="L30" s="187"/>
      <c r="M30" s="187"/>
      <c r="N30" s="187"/>
      <c r="O30" s="187"/>
      <c r="P30" s="189"/>
    </row>
    <row r="31" spans="1:16" ht="37.5" customHeight="1" thickTop="1">
      <c r="A31" s="154">
        <v>42327</v>
      </c>
      <c r="B31" s="137" t="s">
        <v>230</v>
      </c>
      <c r="C31" s="145" t="s">
        <v>198</v>
      </c>
      <c r="D31" s="57" t="s">
        <v>282</v>
      </c>
      <c r="E31" s="44" t="s">
        <v>102</v>
      </c>
      <c r="F31" s="44" t="s">
        <v>283</v>
      </c>
      <c r="G31" s="45" t="s">
        <v>284</v>
      </c>
      <c r="H31" s="45" t="s">
        <v>285</v>
      </c>
      <c r="I31" s="129" t="s">
        <v>220</v>
      </c>
      <c r="J31" s="22" t="s">
        <v>177</v>
      </c>
      <c r="K31" s="184">
        <v>6.8</v>
      </c>
      <c r="L31" s="184">
        <v>2.2000000000000002</v>
      </c>
      <c r="M31" s="184">
        <v>2.1</v>
      </c>
      <c r="N31" s="184">
        <v>2.8</v>
      </c>
      <c r="O31" s="194"/>
      <c r="P31" s="186">
        <f>K31*70+L31*75+M31*25+N31*45</f>
        <v>819.5</v>
      </c>
    </row>
    <row r="32" spans="1:16" ht="15" customHeight="1">
      <c r="A32" s="136"/>
      <c r="B32" s="163"/>
      <c r="C32" s="152"/>
      <c r="D32" s="11" t="s">
        <v>286</v>
      </c>
      <c r="E32" s="1" t="s">
        <v>103</v>
      </c>
      <c r="F32" s="1" t="s">
        <v>287</v>
      </c>
      <c r="G32" s="1" t="s">
        <v>211</v>
      </c>
      <c r="H32" s="1" t="s">
        <v>288</v>
      </c>
      <c r="I32" s="153"/>
      <c r="J32" s="23" t="s">
        <v>178</v>
      </c>
      <c r="K32" s="187"/>
      <c r="L32" s="187"/>
      <c r="M32" s="187"/>
      <c r="N32" s="187"/>
      <c r="O32" s="188"/>
      <c r="P32" s="189"/>
    </row>
    <row r="33" spans="1:16" ht="36" customHeight="1">
      <c r="A33" s="154">
        <v>42328</v>
      </c>
      <c r="B33" s="137" t="s">
        <v>238</v>
      </c>
      <c r="C33" s="151" t="s">
        <v>198</v>
      </c>
      <c r="D33" s="43" t="s">
        <v>289</v>
      </c>
      <c r="E33" s="44" t="s">
        <v>108</v>
      </c>
      <c r="F33" s="44" t="s">
        <v>53</v>
      </c>
      <c r="G33" s="44" t="s">
        <v>290</v>
      </c>
      <c r="H33" s="44" t="s">
        <v>291</v>
      </c>
      <c r="I33" s="129" t="s">
        <v>220</v>
      </c>
      <c r="J33" s="30" t="s">
        <v>179</v>
      </c>
      <c r="K33" s="184">
        <v>6.7</v>
      </c>
      <c r="L33" s="184">
        <v>2.2000000000000002</v>
      </c>
      <c r="M33" s="184">
        <v>2.1</v>
      </c>
      <c r="N33" s="184">
        <v>3</v>
      </c>
      <c r="O33" s="194"/>
      <c r="P33" s="186">
        <f>K33*70+L33*75+M33*25+N33*45</f>
        <v>821.5</v>
      </c>
    </row>
    <row r="34" spans="1:16" ht="19.5" customHeight="1">
      <c r="A34" s="136"/>
      <c r="B34" s="156"/>
      <c r="C34" s="152"/>
      <c r="D34" s="58" t="s">
        <v>244</v>
      </c>
      <c r="E34" s="1" t="s">
        <v>292</v>
      </c>
      <c r="F34" s="1" t="s">
        <v>293</v>
      </c>
      <c r="G34" s="1" t="s">
        <v>294</v>
      </c>
      <c r="H34" s="1" t="s">
        <v>295</v>
      </c>
      <c r="I34" s="153"/>
      <c r="J34" s="31" t="s">
        <v>180</v>
      </c>
      <c r="K34" s="187"/>
      <c r="L34" s="187"/>
      <c r="M34" s="187"/>
      <c r="N34" s="187"/>
      <c r="O34" s="188"/>
      <c r="P34" s="189"/>
    </row>
    <row r="35" spans="1:16" ht="35.25" customHeight="1">
      <c r="A35" s="154">
        <v>42331</v>
      </c>
      <c r="B35" s="155" t="s">
        <v>196</v>
      </c>
      <c r="C35" s="145" t="s">
        <v>198</v>
      </c>
      <c r="D35" s="48" t="s">
        <v>296</v>
      </c>
      <c r="E35" s="44" t="s">
        <v>297</v>
      </c>
      <c r="F35" s="44" t="s">
        <v>298</v>
      </c>
      <c r="G35" s="45" t="s">
        <v>299</v>
      </c>
      <c r="H35" s="45" t="s">
        <v>259</v>
      </c>
      <c r="I35" s="139" t="s">
        <v>205</v>
      </c>
      <c r="J35" s="22" t="s">
        <v>181</v>
      </c>
      <c r="K35" s="190">
        <v>6.8</v>
      </c>
      <c r="L35" s="190">
        <v>2.2000000000000002</v>
      </c>
      <c r="M35" s="190">
        <v>2.1</v>
      </c>
      <c r="N35" s="190">
        <v>2.8</v>
      </c>
      <c r="O35" s="198"/>
      <c r="P35" s="191">
        <f>K35*70+L35*75+M35*25+N35*45</f>
        <v>819.5</v>
      </c>
    </row>
    <row r="36" spans="1:16" ht="13.5" customHeight="1">
      <c r="A36" s="136"/>
      <c r="B36" s="138"/>
      <c r="C36" s="152"/>
      <c r="D36" s="11" t="s">
        <v>300</v>
      </c>
      <c r="E36" s="1" t="s">
        <v>301</v>
      </c>
      <c r="F36" s="1" t="s">
        <v>302</v>
      </c>
      <c r="G36" s="1" t="s">
        <v>303</v>
      </c>
      <c r="H36" s="1" t="s">
        <v>263</v>
      </c>
      <c r="I36" s="140"/>
      <c r="J36" s="23" t="s">
        <v>182</v>
      </c>
      <c r="K36" s="187"/>
      <c r="L36" s="187"/>
      <c r="M36" s="187"/>
      <c r="N36" s="187"/>
      <c r="O36" s="195"/>
      <c r="P36" s="189"/>
    </row>
    <row r="37" spans="1:16" ht="29.25" customHeight="1">
      <c r="A37" s="154">
        <v>42332</v>
      </c>
      <c r="B37" s="137" t="s">
        <v>213</v>
      </c>
      <c r="C37" s="151" t="s">
        <v>198</v>
      </c>
      <c r="D37" s="43" t="s">
        <v>304</v>
      </c>
      <c r="E37" s="44" t="s">
        <v>67</v>
      </c>
      <c r="F37" s="44" t="s">
        <v>305</v>
      </c>
      <c r="G37" s="44" t="s">
        <v>306</v>
      </c>
      <c r="H37" s="44" t="s">
        <v>336</v>
      </c>
      <c r="I37" s="129" t="s">
        <v>220</v>
      </c>
      <c r="J37" s="22" t="s">
        <v>183</v>
      </c>
      <c r="K37" s="190">
        <v>6.9</v>
      </c>
      <c r="L37" s="190">
        <v>2.2000000000000002</v>
      </c>
      <c r="M37" s="190">
        <v>2.1</v>
      </c>
      <c r="N37" s="190">
        <v>2.6</v>
      </c>
      <c r="O37" s="184"/>
      <c r="P37" s="186">
        <f>K37*70+L37*75+M37*25+N37*45+O37*60</f>
        <v>817.5</v>
      </c>
    </row>
    <row r="38" spans="1:16" ht="13.5" customHeight="1" thickBot="1">
      <c r="A38" s="136"/>
      <c r="B38" s="138"/>
      <c r="C38" s="145"/>
      <c r="D38" s="56" t="s">
        <v>307</v>
      </c>
      <c r="E38" s="1" t="s">
        <v>308</v>
      </c>
      <c r="F38" s="1" t="s">
        <v>34</v>
      </c>
      <c r="G38" s="52" t="s">
        <v>255</v>
      </c>
      <c r="H38" s="1" t="s">
        <v>333</v>
      </c>
      <c r="I38" s="130"/>
      <c r="J38" s="23" t="s">
        <v>184</v>
      </c>
      <c r="K38" s="190"/>
      <c r="L38" s="190"/>
      <c r="M38" s="190"/>
      <c r="N38" s="190"/>
      <c r="O38" s="187"/>
      <c r="P38" s="189"/>
    </row>
    <row r="39" spans="1:16" ht="30.75" customHeight="1" thickTop="1">
      <c r="A39" s="154">
        <v>42333</v>
      </c>
      <c r="B39" s="159" t="s">
        <v>227</v>
      </c>
      <c r="C39" s="148" t="s">
        <v>341</v>
      </c>
      <c r="D39" s="161"/>
      <c r="E39" s="161"/>
      <c r="F39" s="161"/>
      <c r="G39" s="161"/>
      <c r="H39" s="161"/>
      <c r="I39" s="161"/>
      <c r="J39" s="162"/>
      <c r="K39" s="196">
        <v>6.7</v>
      </c>
      <c r="L39" s="184">
        <v>2.2000000000000002</v>
      </c>
      <c r="M39" s="184">
        <v>2.1</v>
      </c>
      <c r="N39" s="184">
        <v>3</v>
      </c>
      <c r="O39" s="184">
        <v>1</v>
      </c>
      <c r="P39" s="186">
        <f>K39*70+L39*75+M39*25+N39*45+O39*60</f>
        <v>881.5</v>
      </c>
    </row>
    <row r="40" spans="1:16" ht="16.5" customHeight="1" thickBot="1">
      <c r="A40" s="136"/>
      <c r="B40" s="164"/>
      <c r="C40" s="141" t="s">
        <v>342</v>
      </c>
      <c r="D40" s="157"/>
      <c r="E40" s="157"/>
      <c r="F40" s="157"/>
      <c r="G40" s="157"/>
      <c r="H40" s="157"/>
      <c r="I40" s="157"/>
      <c r="J40" s="158"/>
      <c r="K40" s="199"/>
      <c r="L40" s="190"/>
      <c r="M40" s="190"/>
      <c r="N40" s="190"/>
      <c r="O40" s="190"/>
      <c r="P40" s="191"/>
    </row>
    <row r="41" spans="1:16" ht="33" customHeight="1" thickTop="1">
      <c r="A41" s="154">
        <v>42334</v>
      </c>
      <c r="B41" s="137" t="s">
        <v>230</v>
      </c>
      <c r="C41" s="145" t="s">
        <v>198</v>
      </c>
      <c r="D41" s="48" t="s">
        <v>309</v>
      </c>
      <c r="E41" s="44" t="s">
        <v>310</v>
      </c>
      <c r="F41" s="44" t="s">
        <v>311</v>
      </c>
      <c r="G41" s="45" t="s">
        <v>312</v>
      </c>
      <c r="H41" s="45" t="s">
        <v>234</v>
      </c>
      <c r="I41" s="130" t="s">
        <v>220</v>
      </c>
      <c r="J41" s="22" t="s">
        <v>191</v>
      </c>
      <c r="K41" s="184">
        <v>6.8</v>
      </c>
      <c r="L41" s="184">
        <v>2.2000000000000002</v>
      </c>
      <c r="M41" s="184">
        <v>2.1</v>
      </c>
      <c r="N41" s="184">
        <v>2.7</v>
      </c>
      <c r="O41" s="184"/>
      <c r="P41" s="186">
        <f>K41*70+L41*75+M41*25+N41*45+O41*60</f>
        <v>815</v>
      </c>
    </row>
    <row r="42" spans="1:16" ht="15" customHeight="1">
      <c r="A42" s="136"/>
      <c r="B42" s="144"/>
      <c r="C42" s="145"/>
      <c r="D42" s="51" t="s">
        <v>207</v>
      </c>
      <c r="E42" s="1" t="s">
        <v>313</v>
      </c>
      <c r="F42" s="1" t="s">
        <v>314</v>
      </c>
      <c r="G42" s="52" t="s">
        <v>262</v>
      </c>
      <c r="H42" s="1" t="s">
        <v>237</v>
      </c>
      <c r="I42" s="130"/>
      <c r="J42" s="23" t="s">
        <v>187</v>
      </c>
      <c r="K42" s="190"/>
      <c r="L42" s="190"/>
      <c r="M42" s="190"/>
      <c r="N42" s="190"/>
      <c r="O42" s="190"/>
      <c r="P42" s="191"/>
    </row>
    <row r="43" spans="1:16" ht="39" customHeight="1">
      <c r="A43" s="154">
        <v>42335</v>
      </c>
      <c r="B43" s="137" t="s">
        <v>238</v>
      </c>
      <c r="C43" s="151" t="s">
        <v>198</v>
      </c>
      <c r="D43" s="55" t="s">
        <v>239</v>
      </c>
      <c r="E43" s="44" t="s">
        <v>315</v>
      </c>
      <c r="F43" s="44" t="s">
        <v>59</v>
      </c>
      <c r="G43" s="44" t="s">
        <v>316</v>
      </c>
      <c r="H43" s="44" t="s">
        <v>271</v>
      </c>
      <c r="I43" s="129" t="s">
        <v>220</v>
      </c>
      <c r="J43" s="30" t="s">
        <v>192</v>
      </c>
      <c r="K43" s="184">
        <v>6.8</v>
      </c>
      <c r="L43" s="184">
        <v>2.2000000000000002</v>
      </c>
      <c r="M43" s="184">
        <v>2.2000000000000002</v>
      </c>
      <c r="N43" s="184">
        <v>2.7</v>
      </c>
      <c r="O43" s="200"/>
      <c r="P43" s="186">
        <f>K43*70+L43*75+M43*25+N43*45</f>
        <v>817.5</v>
      </c>
    </row>
    <row r="44" spans="1:16" ht="18.75" customHeight="1">
      <c r="A44" s="136"/>
      <c r="B44" s="156"/>
      <c r="C44" s="152"/>
      <c r="D44" s="11" t="s">
        <v>244</v>
      </c>
      <c r="E44" s="1" t="s">
        <v>110</v>
      </c>
      <c r="F44" s="1" t="s">
        <v>317</v>
      </c>
      <c r="G44" s="1" t="s">
        <v>318</v>
      </c>
      <c r="H44" s="1" t="s">
        <v>273</v>
      </c>
      <c r="I44" s="153"/>
      <c r="J44" s="31" t="s">
        <v>193</v>
      </c>
      <c r="K44" s="187"/>
      <c r="L44" s="187"/>
      <c r="M44" s="187"/>
      <c r="N44" s="187"/>
      <c r="O44" s="195"/>
      <c r="P44" s="191"/>
    </row>
    <row r="45" spans="1:16" ht="37.5" customHeight="1">
      <c r="A45" s="135">
        <v>42338</v>
      </c>
      <c r="B45" s="137" t="s">
        <v>196</v>
      </c>
      <c r="C45" s="151" t="s">
        <v>198</v>
      </c>
      <c r="D45" s="55" t="s">
        <v>98</v>
      </c>
      <c r="E45" s="44" t="s">
        <v>73</v>
      </c>
      <c r="F45" s="44" t="s">
        <v>319</v>
      </c>
      <c r="G45" s="45" t="s">
        <v>320</v>
      </c>
      <c r="H45" s="44" t="s">
        <v>272</v>
      </c>
      <c r="I45" s="139" t="s">
        <v>205</v>
      </c>
      <c r="J45" s="22" t="s">
        <v>188</v>
      </c>
      <c r="K45" s="184">
        <v>6.8</v>
      </c>
      <c r="L45" s="184">
        <v>2.2000000000000002</v>
      </c>
      <c r="M45" s="184">
        <v>2.1</v>
      </c>
      <c r="N45" s="184">
        <v>2.7</v>
      </c>
      <c r="O45" s="185"/>
      <c r="P45" s="186">
        <f>K45*70+L45*75+M45*25+N45*45</f>
        <v>815</v>
      </c>
    </row>
    <row r="46" spans="1:16" ht="20.25" customHeight="1" thickBot="1">
      <c r="A46" s="136"/>
      <c r="B46" s="138"/>
      <c r="C46" s="152"/>
      <c r="D46" s="11" t="s">
        <v>321</v>
      </c>
      <c r="E46" s="1" t="s">
        <v>322</v>
      </c>
      <c r="F46" s="1" t="s">
        <v>323</v>
      </c>
      <c r="G46" s="1" t="s">
        <v>324</v>
      </c>
      <c r="H46" s="1" t="s">
        <v>274</v>
      </c>
      <c r="I46" s="140"/>
      <c r="J46" s="23" t="s">
        <v>189</v>
      </c>
      <c r="K46" s="187"/>
      <c r="L46" s="187"/>
      <c r="M46" s="187"/>
      <c r="N46" s="187"/>
      <c r="O46" s="188"/>
      <c r="P46" s="189"/>
    </row>
    <row r="47" spans="1:16" ht="28.5" customHeight="1" thickTop="1">
      <c r="A47" s="59"/>
      <c r="B47" s="60"/>
      <c r="C47" s="61"/>
      <c r="D47" s="173" t="s">
        <v>325</v>
      </c>
      <c r="E47" s="173"/>
      <c r="F47" s="173"/>
      <c r="G47" s="173"/>
      <c r="H47" s="173"/>
      <c r="I47" s="173"/>
      <c r="J47" s="173"/>
      <c r="K47" s="62"/>
      <c r="L47" s="62"/>
      <c r="M47" s="62"/>
      <c r="N47" s="62"/>
      <c r="O47" s="62"/>
      <c r="P47" s="63"/>
    </row>
    <row r="48" spans="1:16" ht="1.5" customHeight="1">
      <c r="A48" s="64"/>
      <c r="B48" s="65"/>
      <c r="C48" s="6"/>
      <c r="D48" s="109"/>
      <c r="E48" s="109"/>
      <c r="F48" s="109"/>
      <c r="G48" s="109"/>
      <c r="H48" s="109"/>
      <c r="I48" s="109"/>
      <c r="J48" s="109"/>
      <c r="K48" s="6"/>
      <c r="L48" s="6"/>
      <c r="M48" s="6"/>
      <c r="N48" s="6"/>
      <c r="O48" s="6"/>
      <c r="P48" s="6"/>
    </row>
    <row r="49" spans="1:16" ht="18" customHeight="1">
      <c r="A49" s="64"/>
      <c r="B49" s="66"/>
      <c r="C49" s="6"/>
      <c r="D49" s="107" t="s">
        <v>326</v>
      </c>
      <c r="E49" s="107"/>
      <c r="F49" s="107"/>
      <c r="G49" s="107"/>
      <c r="H49" s="107"/>
      <c r="I49" s="107"/>
      <c r="J49" s="107"/>
      <c r="K49" s="6"/>
      <c r="L49" s="6"/>
      <c r="M49" s="6"/>
      <c r="N49" s="6"/>
      <c r="O49" s="6"/>
      <c r="P49" s="6"/>
    </row>
    <row r="50" spans="1:16" ht="15.75" customHeight="1">
      <c r="A50" s="67"/>
      <c r="B50" s="68"/>
      <c r="C50" s="67"/>
      <c r="D50" s="107"/>
      <c r="E50" s="107"/>
      <c r="F50" s="107"/>
      <c r="G50" s="107"/>
      <c r="H50" s="107"/>
      <c r="I50" s="107"/>
      <c r="J50" s="107"/>
      <c r="K50" s="67"/>
      <c r="L50" s="67"/>
      <c r="M50" s="67"/>
      <c r="N50" s="67"/>
      <c r="O50" s="67"/>
      <c r="P50" s="67"/>
    </row>
    <row r="51" spans="1:16" ht="24.75" customHeight="1">
      <c r="A51" s="101" t="s">
        <v>327</v>
      </c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</row>
    <row r="52" spans="1:16" ht="1.5" hidden="1" customHeight="1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</row>
    <row r="53" spans="1:16" ht="36" customHeight="1"/>
    <row r="54" spans="1:16" ht="34.5" customHeight="1"/>
  </sheetData>
  <mergeCells count="208">
    <mergeCell ref="L13:L14"/>
    <mergeCell ref="M13:M14"/>
    <mergeCell ref="N13:N14"/>
    <mergeCell ref="P13:P14"/>
    <mergeCell ref="C23:P24"/>
    <mergeCell ref="P45:P46"/>
    <mergeCell ref="D47:J48"/>
    <mergeCell ref="D49:J50"/>
    <mergeCell ref="A51:P51"/>
    <mergeCell ref="M43:M44"/>
    <mergeCell ref="O39:O40"/>
    <mergeCell ref="P39:P40"/>
    <mergeCell ref="C40:J40"/>
    <mergeCell ref="A41:A42"/>
    <mergeCell ref="B41:B42"/>
    <mergeCell ref="C41:C42"/>
    <mergeCell ref="I41:I42"/>
    <mergeCell ref="K41:K42"/>
    <mergeCell ref="L41:L42"/>
    <mergeCell ref="M41:M42"/>
    <mergeCell ref="N37:N38"/>
    <mergeCell ref="O37:O38"/>
    <mergeCell ref="P37:P38"/>
    <mergeCell ref="A39:A40"/>
    <mergeCell ref="A52:P52"/>
    <mergeCell ref="A13:A14"/>
    <mergeCell ref="B13:B14"/>
    <mergeCell ref="I13:I14"/>
    <mergeCell ref="K13:K14"/>
    <mergeCell ref="N43:N44"/>
    <mergeCell ref="P43:P44"/>
    <mergeCell ref="A45:A46"/>
    <mergeCell ref="B45:B46"/>
    <mergeCell ref="C45:C46"/>
    <mergeCell ref="I45:I46"/>
    <mergeCell ref="K45:K46"/>
    <mergeCell ref="L45:L46"/>
    <mergeCell ref="M45:M46"/>
    <mergeCell ref="N45:N46"/>
    <mergeCell ref="N41:N42"/>
    <mergeCell ref="O41:O42"/>
    <mergeCell ref="P41:P42"/>
    <mergeCell ref="A43:A44"/>
    <mergeCell ref="B43:B44"/>
    <mergeCell ref="C43:C44"/>
    <mergeCell ref="I43:I44"/>
    <mergeCell ref="K43:K44"/>
    <mergeCell ref="L43:L44"/>
    <mergeCell ref="B39:B40"/>
    <mergeCell ref="C39:J39"/>
    <mergeCell ref="K39:K40"/>
    <mergeCell ref="L39:L40"/>
    <mergeCell ref="M39:M40"/>
    <mergeCell ref="N39:N40"/>
    <mergeCell ref="M35:M36"/>
    <mergeCell ref="N35:N36"/>
    <mergeCell ref="P35:P36"/>
    <mergeCell ref="A37:A38"/>
    <mergeCell ref="B37:B38"/>
    <mergeCell ref="C37:C38"/>
    <mergeCell ref="I37:I38"/>
    <mergeCell ref="K37:K38"/>
    <mergeCell ref="L37:L38"/>
    <mergeCell ref="M37:M38"/>
    <mergeCell ref="A35:A36"/>
    <mergeCell ref="B35:B36"/>
    <mergeCell ref="C35:C36"/>
    <mergeCell ref="I35:I36"/>
    <mergeCell ref="K35:K36"/>
    <mergeCell ref="L35:L36"/>
    <mergeCell ref="A33:A34"/>
    <mergeCell ref="B33:B34"/>
    <mergeCell ref="C33:C34"/>
    <mergeCell ref="I33:I34"/>
    <mergeCell ref="K33:K34"/>
    <mergeCell ref="L33:L34"/>
    <mergeCell ref="M33:M34"/>
    <mergeCell ref="N33:N34"/>
    <mergeCell ref="P33:P34"/>
    <mergeCell ref="A31:A32"/>
    <mergeCell ref="B31:B32"/>
    <mergeCell ref="C31:C32"/>
    <mergeCell ref="I31:I32"/>
    <mergeCell ref="K31:K32"/>
    <mergeCell ref="L31:L32"/>
    <mergeCell ref="M31:M32"/>
    <mergeCell ref="N31:N32"/>
    <mergeCell ref="P31:P32"/>
    <mergeCell ref="A29:A30"/>
    <mergeCell ref="B29:B30"/>
    <mergeCell ref="C29:J29"/>
    <mergeCell ref="K29:K30"/>
    <mergeCell ref="L29:L30"/>
    <mergeCell ref="M29:M30"/>
    <mergeCell ref="N29:N30"/>
    <mergeCell ref="O29:O30"/>
    <mergeCell ref="P29:P30"/>
    <mergeCell ref="C30:J30"/>
    <mergeCell ref="N25:N26"/>
    <mergeCell ref="P25:P26"/>
    <mergeCell ref="A27:A28"/>
    <mergeCell ref="B27:B28"/>
    <mergeCell ref="C27:C28"/>
    <mergeCell ref="I27:I28"/>
    <mergeCell ref="K27:K28"/>
    <mergeCell ref="L27:L28"/>
    <mergeCell ref="M27:M28"/>
    <mergeCell ref="N27:N28"/>
    <mergeCell ref="A25:A26"/>
    <mergeCell ref="B25:B26"/>
    <mergeCell ref="C25:C26"/>
    <mergeCell ref="I25:I26"/>
    <mergeCell ref="K25:K26"/>
    <mergeCell ref="L25:L26"/>
    <mergeCell ref="M25:M26"/>
    <mergeCell ref="O27:O28"/>
    <mergeCell ref="P27:P28"/>
    <mergeCell ref="P21:P22"/>
    <mergeCell ref="A23:A24"/>
    <mergeCell ref="B23:B24"/>
    <mergeCell ref="N19:N20"/>
    <mergeCell ref="O19:O20"/>
    <mergeCell ref="P19:P20"/>
    <mergeCell ref="C20:J20"/>
    <mergeCell ref="A21:A22"/>
    <mergeCell ref="B21:B22"/>
    <mergeCell ref="C21:C22"/>
    <mergeCell ref="I21:I22"/>
    <mergeCell ref="K21:K22"/>
    <mergeCell ref="L21:L22"/>
    <mergeCell ref="A19:A20"/>
    <mergeCell ref="B19:B20"/>
    <mergeCell ref="C19:J19"/>
    <mergeCell ref="K19:K20"/>
    <mergeCell ref="L19:L20"/>
    <mergeCell ref="M19:M20"/>
    <mergeCell ref="M21:M22"/>
    <mergeCell ref="N21:N22"/>
    <mergeCell ref="O21:O22"/>
    <mergeCell ref="P15:P16"/>
    <mergeCell ref="A17:A18"/>
    <mergeCell ref="B17:B18"/>
    <mergeCell ref="C17:C18"/>
    <mergeCell ref="I17:I18"/>
    <mergeCell ref="K17:K18"/>
    <mergeCell ref="L17:L18"/>
    <mergeCell ref="M17:M18"/>
    <mergeCell ref="N17:N18"/>
    <mergeCell ref="O17:O18"/>
    <mergeCell ref="P17:P18"/>
    <mergeCell ref="A15:A16"/>
    <mergeCell ref="B15:B16"/>
    <mergeCell ref="C15:C16"/>
    <mergeCell ref="I15:I16"/>
    <mergeCell ref="K15:K16"/>
    <mergeCell ref="L15:L16"/>
    <mergeCell ref="M15:M16"/>
    <mergeCell ref="N15:N16"/>
    <mergeCell ref="O15:O16"/>
    <mergeCell ref="A11:A12"/>
    <mergeCell ref="B11:B12"/>
    <mergeCell ref="C11:C12"/>
    <mergeCell ref="I11:I12"/>
    <mergeCell ref="K11:K12"/>
    <mergeCell ref="L11:L12"/>
    <mergeCell ref="M11:M12"/>
    <mergeCell ref="N11:N12"/>
    <mergeCell ref="P11:P12"/>
    <mergeCell ref="C8:J8"/>
    <mergeCell ref="A9:A10"/>
    <mergeCell ref="B9:B10"/>
    <mergeCell ref="C9:C10"/>
    <mergeCell ref="I9:I10"/>
    <mergeCell ref="K9:K10"/>
    <mergeCell ref="P5:P6"/>
    <mergeCell ref="A7:A8"/>
    <mergeCell ref="B7:B8"/>
    <mergeCell ref="C7:J7"/>
    <mergeCell ref="K7:K8"/>
    <mergeCell ref="L7:L8"/>
    <mergeCell ref="M7:M8"/>
    <mergeCell ref="N7:N8"/>
    <mergeCell ref="O7:O8"/>
    <mergeCell ref="P7:P8"/>
    <mergeCell ref="L9:L10"/>
    <mergeCell ref="M9:M10"/>
    <mergeCell ref="N9:N10"/>
    <mergeCell ref="O9:O10"/>
    <mergeCell ref="P9:P10"/>
    <mergeCell ref="A5:A6"/>
    <mergeCell ref="B5:B6"/>
    <mergeCell ref="C5:C6"/>
    <mergeCell ref="I5:I6"/>
    <mergeCell ref="K5:K6"/>
    <mergeCell ref="L5:L6"/>
    <mergeCell ref="M5:M6"/>
    <mergeCell ref="N5:N6"/>
    <mergeCell ref="O5:O6"/>
    <mergeCell ref="A1:P1"/>
    <mergeCell ref="E2:H2"/>
    <mergeCell ref="A3:A4"/>
    <mergeCell ref="B3:B4"/>
    <mergeCell ref="I3:I4"/>
    <mergeCell ref="K3:K4"/>
    <mergeCell ref="L3:L4"/>
    <mergeCell ref="M3:M4"/>
    <mergeCell ref="N3:N4"/>
    <mergeCell ref="P3:P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Test User</cp:lastModifiedBy>
  <cp:lastPrinted>2015-10-21T05:13:18Z</cp:lastPrinted>
  <dcterms:created xsi:type="dcterms:W3CDTF">2014-06-13T00:11:56Z</dcterms:created>
  <dcterms:modified xsi:type="dcterms:W3CDTF">2015-10-23T07:20:38Z</dcterms:modified>
</cp:coreProperties>
</file>