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3995" windowHeight="7605" activeTab="1"/>
  </bookViews>
  <sheets>
    <sheet name="104.10月東安國中-合菜菜單" sheetId="1" r:id="rId1"/>
    <sheet name="104.10月東安國中便當菜單" sheetId="2" r:id="rId2"/>
  </sheets>
  <definedNames>
    <definedName name="_xlnm.Print_Area" localSheetId="0">'104.10月東安國中-合菜菜單'!$A$1:$N$46</definedName>
    <definedName name="_xlnm.Print_Area" localSheetId="1">'104.10月東安國中便當菜單'!$A$1:$O$46</definedName>
  </definedNames>
  <calcPr calcId="144525"/>
</workbook>
</file>

<file path=xl/calcChain.xml><?xml version="1.0" encoding="utf-8"?>
<calcChain xmlns="http://schemas.openxmlformats.org/spreadsheetml/2006/main">
  <c r="N7" i="1" l="1"/>
  <c r="N39" i="1"/>
  <c r="O11" i="2"/>
  <c r="O43" i="2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9" i="2"/>
  <c r="O7" i="2"/>
  <c r="O5" i="2"/>
  <c r="O3" i="2"/>
  <c r="N43" i="1"/>
  <c r="N41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" i="1"/>
  <c r="N3" i="1"/>
</calcChain>
</file>

<file path=xl/sharedStrings.xml><?xml version="1.0" encoding="utf-8"?>
<sst xmlns="http://schemas.openxmlformats.org/spreadsheetml/2006/main" count="544" uniqueCount="351">
  <si>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</si>
  <si>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</si>
  <si>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</si>
  <si>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</si>
  <si>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</si>
  <si>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</si>
  <si>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副餐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</si>
  <si>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</si>
  <si>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</si>
  <si>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</si>
  <si>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</si>
  <si>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8"/>
        <rFont val="華康中圓體(P)"/>
        <family val="2"/>
        <charset val="136"/>
      </rPr>
      <t>(KCAL)</t>
    </r>
    <phoneticPr fontId="4" type="noConversion"/>
  </si>
  <si>
    <t>四</t>
    <phoneticPr fontId="3" type="noConversion"/>
  </si>
  <si>
    <t>白飯</t>
    <phoneticPr fontId="4" type="noConversion"/>
  </si>
  <si>
    <t>照燒里肌排</t>
    <phoneticPr fontId="3" type="noConversion"/>
  </si>
  <si>
    <t>蒜香海帶根</t>
    <phoneticPr fontId="3" type="noConversion"/>
  </si>
  <si>
    <t>魚香豆腐</t>
    <phoneticPr fontId="3" type="noConversion"/>
  </si>
  <si>
    <t>有機
蔬菜</t>
    <phoneticPr fontId="3" type="noConversion"/>
  </si>
  <si>
    <t>五</t>
    <phoneticPr fontId="3" type="noConversion"/>
  </si>
  <si>
    <t>什錦
炒麵</t>
    <phoneticPr fontId="4" type="noConversion"/>
  </si>
  <si>
    <t>墨西哥雞排</t>
    <phoneticPr fontId="3" type="noConversion"/>
  </si>
  <si>
    <t>鐵板洋蔥</t>
    <phoneticPr fontId="3" type="noConversion"/>
  </si>
  <si>
    <t>黃金雙拼</t>
    <phoneticPr fontId="3" type="noConversion"/>
  </si>
  <si>
    <t>洋蔥+肉末/炒</t>
    <phoneticPr fontId="3" type="noConversion"/>
  </si>
  <si>
    <t>芝麻球+薯條/炸</t>
    <phoneticPr fontId="3" type="noConversion"/>
  </si>
  <si>
    <t>一</t>
    <phoneticPr fontId="3" type="noConversion"/>
  </si>
  <si>
    <t>三杯杏鮑菇</t>
    <phoneticPr fontId="3" type="noConversion"/>
  </si>
  <si>
    <t>白菜滷</t>
    <phoneticPr fontId="3" type="noConversion"/>
  </si>
  <si>
    <t>紅燒百頁</t>
    <phoneticPr fontId="3" type="noConversion"/>
  </si>
  <si>
    <t>吉園圃</t>
    <phoneticPr fontId="3" type="noConversion"/>
  </si>
  <si>
    <t>二</t>
    <phoneticPr fontId="3" type="noConversion"/>
  </si>
  <si>
    <t>黑椒魚丁</t>
    <phoneticPr fontId="3" type="noConversion"/>
  </si>
  <si>
    <t>烤雞肉捲</t>
    <phoneticPr fontId="3" type="noConversion"/>
  </si>
  <si>
    <t>洋芋咖哩</t>
    <phoneticPr fontId="3" type="noConversion"/>
  </si>
  <si>
    <t>雞肉/烤</t>
    <phoneticPr fontId="3" type="noConversion"/>
  </si>
  <si>
    <t>洋芋+紅K/煮</t>
    <phoneticPr fontId="3" type="noConversion"/>
  </si>
  <si>
    <t>玉米粒+蛋/煮</t>
    <phoneticPr fontId="3" type="noConversion"/>
  </si>
  <si>
    <t>三</t>
    <phoneticPr fontId="3" type="noConversion"/>
  </si>
  <si>
    <t>香菇
油飯</t>
    <phoneticPr fontId="4" type="noConversion"/>
  </si>
  <si>
    <t>卡啦雞腿堡</t>
    <phoneticPr fontId="3" type="noConversion"/>
  </si>
  <si>
    <t>板絲蒸蛋</t>
    <phoneticPr fontId="3" type="noConversion"/>
  </si>
  <si>
    <t>甜味瓜子肉</t>
    <phoneticPr fontId="3" type="noConversion"/>
  </si>
  <si>
    <t>季節
時蔬</t>
    <phoneticPr fontId="3" type="noConversion"/>
  </si>
  <si>
    <t>水果</t>
    <phoneticPr fontId="3" type="noConversion"/>
  </si>
  <si>
    <t>雞腿堡/炸</t>
    <phoneticPr fontId="3" type="noConversion"/>
  </si>
  <si>
    <t>糖醋排骨</t>
    <phoneticPr fontId="3" type="noConversion"/>
  </si>
  <si>
    <t>黃金大雞堡</t>
    <phoneticPr fontId="3" type="noConversion"/>
  </si>
  <si>
    <t>榨菜三絲</t>
    <phoneticPr fontId="3" type="noConversion"/>
  </si>
  <si>
    <t>排骨/燒</t>
    <phoneticPr fontId="3" type="noConversion"/>
  </si>
  <si>
    <t>五香滷腿</t>
    <phoneticPr fontId="3" type="noConversion"/>
  </si>
  <si>
    <t>番茄炒蛋</t>
    <phoneticPr fontId="3" type="noConversion"/>
  </si>
  <si>
    <t>陽光黃金豆</t>
    <phoneticPr fontId="3" type="noConversion"/>
  </si>
  <si>
    <t>紅K+玉米粒/炒</t>
    <phoneticPr fontId="3" type="noConversion"/>
  </si>
  <si>
    <t>海帶芽+金針菇/煮</t>
    <phoneticPr fontId="3" type="noConversion"/>
  </si>
  <si>
    <t>紅燒控肉</t>
    <phoneticPr fontId="3" type="noConversion"/>
  </si>
  <si>
    <t>什錦金菇</t>
    <phoneticPr fontId="3" type="noConversion"/>
  </si>
  <si>
    <t>鈴薯燒肉</t>
    <phoneticPr fontId="3" type="noConversion"/>
  </si>
  <si>
    <t>豬肉+馬鈴薯/煮</t>
    <phoneticPr fontId="3" type="noConversion"/>
  </si>
  <si>
    <t>蘿蔔+雞肉/煮</t>
    <phoneticPr fontId="3" type="noConversion"/>
  </si>
  <si>
    <t>火腿
蛋炒飯</t>
    <phoneticPr fontId="4" type="noConversion"/>
  </si>
  <si>
    <t>起司豬排</t>
    <phoneticPr fontId="3" type="noConversion"/>
  </si>
  <si>
    <t>宮保豆腐</t>
    <phoneticPr fontId="3" type="noConversion"/>
  </si>
  <si>
    <t>手工蛋塔</t>
    <phoneticPr fontId="3" type="noConversion"/>
  </si>
  <si>
    <t>蛋塔/烤</t>
    <phoneticPr fontId="3" type="noConversion"/>
  </si>
  <si>
    <t>香菇+冬瓜/煮</t>
    <phoneticPr fontId="3" type="noConversion"/>
  </si>
  <si>
    <t>醬燒里肌排</t>
    <phoneticPr fontId="3" type="noConversion"/>
  </si>
  <si>
    <t>韓式年糕</t>
    <phoneticPr fontId="3" type="noConversion"/>
  </si>
  <si>
    <t>筍香肉絲</t>
    <phoneticPr fontId="3" type="noConversion"/>
  </si>
  <si>
    <t>咖哩
燴飯</t>
    <phoneticPr fontId="4" type="noConversion"/>
  </si>
  <si>
    <t>南洋雞丁</t>
    <phoneticPr fontId="3" type="noConversion"/>
  </si>
  <si>
    <t>沙茶粉絲</t>
    <phoneticPr fontId="3" type="noConversion"/>
  </si>
  <si>
    <t>蔥花捲</t>
    <phoneticPr fontId="3" type="noConversion"/>
  </si>
  <si>
    <t>雞肉+洋芋/煮</t>
    <phoneticPr fontId="3" type="noConversion"/>
  </si>
  <si>
    <t>冬粉+時蔬/煮</t>
    <phoneticPr fontId="3" type="noConversion"/>
  </si>
  <si>
    <t>蔥花捲/蒸</t>
    <phoneticPr fontId="3" type="noConversion"/>
  </si>
  <si>
    <t>百香果+愛玉/煮</t>
    <phoneticPr fontId="3" type="noConversion"/>
  </si>
  <si>
    <t>岩燒豬排</t>
    <phoneticPr fontId="3" type="noConversion"/>
  </si>
  <si>
    <t>醬燒油豆腐</t>
    <phoneticPr fontId="3" type="noConversion"/>
  </si>
  <si>
    <t>繽紛麵筋</t>
    <phoneticPr fontId="3" type="noConversion"/>
  </si>
  <si>
    <t>紅K+玉米粒+麵筋/炒</t>
    <phoneticPr fontId="3" type="noConversion"/>
  </si>
  <si>
    <t>貢丸/煮</t>
    <phoneticPr fontId="3" type="noConversion"/>
  </si>
  <si>
    <t>煙燻雞翅</t>
    <phoneticPr fontId="3" type="noConversion"/>
  </si>
  <si>
    <t>冬瓜燒肉</t>
    <phoneticPr fontId="3" type="noConversion"/>
  </si>
  <si>
    <t>三色豆蒸蛋</t>
    <phoneticPr fontId="3" type="noConversion"/>
  </si>
  <si>
    <t>雞翅/燒</t>
    <phoneticPr fontId="3" type="noConversion"/>
  </si>
  <si>
    <t>紅K+碗豆仁+蛋/蒸</t>
    <phoneticPr fontId="3" type="noConversion"/>
  </si>
  <si>
    <t>玉米粒+蛋+洋蔥/煮</t>
    <phoneticPr fontId="3" type="noConversion"/>
  </si>
  <si>
    <t>磨菇
肉醬麵</t>
    <phoneticPr fontId="4" type="noConversion"/>
  </si>
  <si>
    <t>蝴蝶腿</t>
    <phoneticPr fontId="3" type="noConversion"/>
  </si>
  <si>
    <t>桂冠芝麻包</t>
    <phoneticPr fontId="3" type="noConversion"/>
  </si>
  <si>
    <t>磨菇肉醬</t>
    <phoneticPr fontId="3" type="noConversion"/>
  </si>
  <si>
    <t>白玉燒雞</t>
    <phoneticPr fontId="3" type="noConversion"/>
  </si>
  <si>
    <t>麻香干片</t>
    <phoneticPr fontId="3" type="noConversion"/>
  </si>
  <si>
    <t>招牌
炒飯</t>
    <phoneticPr fontId="4" type="noConversion"/>
  </si>
  <si>
    <t>韓式肉片</t>
    <phoneticPr fontId="3" type="noConversion"/>
  </si>
  <si>
    <t>海帶絲雙色</t>
    <phoneticPr fontId="3" type="noConversion"/>
  </si>
  <si>
    <t>遊龍鍋貼*2</t>
    <phoneticPr fontId="3" type="noConversion"/>
  </si>
  <si>
    <t>宮保雞丁</t>
    <phoneticPr fontId="3" type="noConversion"/>
  </si>
  <si>
    <t>蝦味大白</t>
    <phoneticPr fontId="3" type="noConversion"/>
  </si>
  <si>
    <t>夜市滷桶</t>
    <phoneticPr fontId="3" type="noConversion"/>
  </si>
  <si>
    <t>巴比Q豬排</t>
    <phoneticPr fontId="3" type="noConversion"/>
  </si>
  <si>
    <t>迭香素雞</t>
    <phoneticPr fontId="3" type="noConversion"/>
  </si>
  <si>
    <t>咖哩雞</t>
    <phoneticPr fontId="3" type="noConversion"/>
  </si>
  <si>
    <t>培根
蛋炒飯</t>
    <phoneticPr fontId="3" type="noConversion"/>
  </si>
  <si>
    <t>黃金轟炸腿</t>
    <phoneticPr fontId="3" type="noConversion"/>
  </si>
  <si>
    <t>醬燒黑干</t>
    <phoneticPr fontId="3" type="noConversion"/>
  </si>
  <si>
    <t>夏威夷披薩</t>
    <phoneticPr fontId="3" type="noConversion"/>
  </si>
  <si>
    <t>親子丼豬柳</t>
    <phoneticPr fontId="3" type="noConversion"/>
  </si>
  <si>
    <t>福菜筍干</t>
    <phoneticPr fontId="3" type="noConversion"/>
  </si>
  <si>
    <t>紅茄燴蛋</t>
    <phoneticPr fontId="3" type="noConversion"/>
  </si>
  <si>
    <t>紫米飯</t>
    <phoneticPr fontId="4" type="noConversion"/>
  </si>
  <si>
    <t>芋香腿丁</t>
    <phoneticPr fontId="3" type="noConversion"/>
  </si>
  <si>
    <t>醬拌冬粉</t>
    <phoneticPr fontId="3" type="noConversion"/>
  </si>
  <si>
    <t>白菜獅子頭</t>
    <phoneticPr fontId="3" type="noConversion"/>
  </si>
  <si>
    <t>每周三附新鮮水果  水果每份60大卡</t>
  </si>
  <si>
    <t>熱量
(KCAL)</t>
    <phoneticPr fontId="4" type="noConversion"/>
  </si>
  <si>
    <t>四</t>
    <phoneticPr fontId="3" type="noConversion"/>
  </si>
  <si>
    <t>有機
蔬菜</t>
    <phoneticPr fontId="3" type="noConversion"/>
  </si>
  <si>
    <t>五</t>
    <phoneticPr fontId="3" type="noConversion"/>
  </si>
  <si>
    <t>一</t>
    <phoneticPr fontId="3" type="noConversion"/>
  </si>
  <si>
    <t>吉園圃</t>
    <phoneticPr fontId="3" type="noConversion"/>
  </si>
  <si>
    <t>大白菜+紅K+蝦米/煮</t>
    <phoneticPr fontId="3" type="noConversion"/>
  </si>
  <si>
    <t>二</t>
    <phoneticPr fontId="3" type="noConversion"/>
  </si>
  <si>
    <t>魚丁/燒</t>
    <phoneticPr fontId="3" type="noConversion"/>
  </si>
  <si>
    <t>紅K+蘿蔔/煮</t>
    <phoneticPr fontId="3" type="noConversion"/>
  </si>
  <si>
    <t>三</t>
    <phoneticPr fontId="3" type="noConversion"/>
  </si>
  <si>
    <t>季節
時蔬</t>
    <phoneticPr fontId="3" type="noConversion"/>
  </si>
  <si>
    <t>魚板絲+蛋/蒸</t>
    <phoneticPr fontId="3" type="noConversion"/>
  </si>
  <si>
    <t>豆干片/炒</t>
    <phoneticPr fontId="3" type="noConversion"/>
  </si>
  <si>
    <t>榨菜+木耳+紅K/炒</t>
    <phoneticPr fontId="3" type="noConversion"/>
  </si>
  <si>
    <t>大雞堡/炸</t>
    <phoneticPr fontId="3" type="noConversion"/>
  </si>
  <si>
    <t>雞腿/滷</t>
    <phoneticPr fontId="3" type="noConversion"/>
  </si>
  <si>
    <t>蛋+番茄/炒</t>
    <phoneticPr fontId="3" type="noConversion"/>
  </si>
  <si>
    <t>洋蔥+蛋/炒</t>
    <phoneticPr fontId="3" type="noConversion"/>
  </si>
  <si>
    <t>香腸/燒</t>
    <phoneticPr fontId="3" type="noConversion"/>
  </si>
  <si>
    <t>大白菜+年糕/煮</t>
    <phoneticPr fontId="3" type="noConversion"/>
  </si>
  <si>
    <t>雞捲/煮</t>
    <phoneticPr fontId="3" type="noConversion"/>
  </si>
  <si>
    <t>豆腐+洋蔥/煮</t>
    <phoneticPr fontId="3" type="noConversion"/>
  </si>
  <si>
    <t>三杯杏鮑菇</t>
    <phoneticPr fontId="3" type="noConversion"/>
  </si>
  <si>
    <t>蒜香海帶根</t>
    <phoneticPr fontId="3" type="noConversion"/>
  </si>
  <si>
    <t>魚香豆腐</t>
    <phoneticPr fontId="3" type="noConversion"/>
  </si>
  <si>
    <t>黑珍珠</t>
    <phoneticPr fontId="3" type="noConversion"/>
  </si>
  <si>
    <t>鐵板洋蔥</t>
    <phoneticPr fontId="3" type="noConversion"/>
  </si>
  <si>
    <t>瓜夾貢片</t>
    <phoneticPr fontId="3" type="noConversion"/>
  </si>
  <si>
    <t>胡椒餅</t>
    <phoneticPr fontId="3" type="noConversion"/>
  </si>
  <si>
    <t>白菜滷</t>
    <phoneticPr fontId="3" type="noConversion"/>
  </si>
  <si>
    <t>紅燒百頁</t>
    <phoneticPr fontId="3" type="noConversion"/>
  </si>
  <si>
    <t>玉米餅</t>
    <phoneticPr fontId="3" type="noConversion"/>
  </si>
  <si>
    <t>蘿蔔雙色</t>
    <phoneticPr fontId="3" type="noConversion"/>
  </si>
  <si>
    <t>洋芋咖哩</t>
    <phoneticPr fontId="3" type="noConversion"/>
  </si>
  <si>
    <t>黑胡椒火腿片</t>
    <phoneticPr fontId="3" type="noConversion"/>
  </si>
  <si>
    <t>板絲蒸蛋</t>
    <phoneticPr fontId="3" type="noConversion"/>
  </si>
  <si>
    <t>甜味瓜子肉</t>
    <phoneticPr fontId="3" type="noConversion"/>
  </si>
  <si>
    <t>紅燒獅子頭</t>
    <phoneticPr fontId="3" type="noConversion"/>
  </si>
  <si>
    <t>客家小炒</t>
    <phoneticPr fontId="3" type="noConversion"/>
  </si>
  <si>
    <t>榨菜三絲</t>
    <phoneticPr fontId="3" type="noConversion"/>
  </si>
  <si>
    <t>黃金大雞堡</t>
    <phoneticPr fontId="3" type="noConversion"/>
  </si>
  <si>
    <t>番茄炒蛋</t>
    <phoneticPr fontId="3" type="noConversion"/>
  </si>
  <si>
    <t>陽光黃金豆</t>
    <phoneticPr fontId="3" type="noConversion"/>
  </si>
  <si>
    <t>山藥捲</t>
    <phoneticPr fontId="3" type="noConversion"/>
  </si>
  <si>
    <t>什錦金菇</t>
    <phoneticPr fontId="3" type="noConversion"/>
  </si>
  <si>
    <t>鈴薯燒肉</t>
    <phoneticPr fontId="3" type="noConversion"/>
  </si>
  <si>
    <t>香酥蘿蔔糕</t>
    <phoneticPr fontId="3" type="noConversion"/>
  </si>
  <si>
    <t>宮保豆腐</t>
    <phoneticPr fontId="3" type="noConversion"/>
  </si>
  <si>
    <t>洋蔥燴蛋</t>
    <phoneticPr fontId="3" type="noConversion"/>
  </si>
  <si>
    <t>碳燒香腸</t>
    <phoneticPr fontId="3" type="noConversion"/>
  </si>
  <si>
    <t>韓式年糕</t>
    <phoneticPr fontId="3" type="noConversion"/>
  </si>
  <si>
    <t>筍香肉絲</t>
    <phoneticPr fontId="3" type="noConversion"/>
  </si>
  <si>
    <t>鹽味雞捲</t>
    <phoneticPr fontId="3" type="noConversion"/>
  </si>
  <si>
    <t>沙茶粉絲</t>
    <phoneticPr fontId="3" type="noConversion"/>
  </si>
  <si>
    <t>紅娘炒蛋</t>
    <phoneticPr fontId="3" type="noConversion"/>
  </si>
  <si>
    <t>Q彈水晶餃</t>
    <phoneticPr fontId="3" type="noConversion"/>
  </si>
  <si>
    <t>醬燒油豆腐</t>
    <phoneticPr fontId="3" type="noConversion"/>
  </si>
  <si>
    <t>繽紛麵筋</t>
    <phoneticPr fontId="3" type="noConversion"/>
  </si>
  <si>
    <t>歡歡喜相逢</t>
    <phoneticPr fontId="3" type="noConversion"/>
  </si>
  <si>
    <t>冬瓜燒肉</t>
    <phoneticPr fontId="3" type="noConversion"/>
  </si>
  <si>
    <t>三色豆蒸蛋</t>
    <phoneticPr fontId="3" type="noConversion"/>
  </si>
  <si>
    <t>醬煮海苔丸</t>
    <phoneticPr fontId="3" type="noConversion"/>
  </si>
  <si>
    <t>銀芽肉片</t>
    <phoneticPr fontId="3" type="noConversion"/>
  </si>
  <si>
    <t>麻婆豆腐</t>
    <phoneticPr fontId="3" type="noConversion"/>
  </si>
  <si>
    <t>醬燒黑輪條</t>
    <phoneticPr fontId="3" type="noConversion"/>
  </si>
  <si>
    <t>白玉燒雞</t>
    <phoneticPr fontId="3" type="noConversion"/>
  </si>
  <si>
    <t>麻香干片</t>
    <phoneticPr fontId="3" type="noConversion"/>
  </si>
  <si>
    <t>原味天婦羅</t>
    <phoneticPr fontId="3" type="noConversion"/>
  </si>
  <si>
    <t>海帶絲雙色</t>
    <phoneticPr fontId="3" type="noConversion"/>
  </si>
  <si>
    <t>白醬肉茸</t>
    <phoneticPr fontId="3" type="noConversion"/>
  </si>
  <si>
    <t>肉干</t>
    <phoneticPr fontId="3" type="noConversion"/>
  </si>
  <si>
    <t>蝦味大白</t>
    <phoneticPr fontId="3" type="noConversion"/>
  </si>
  <si>
    <t>夜市滷桶</t>
    <phoneticPr fontId="3" type="noConversion"/>
  </si>
  <si>
    <t>玉米奶滋</t>
    <phoneticPr fontId="3" type="noConversion"/>
  </si>
  <si>
    <t>迭香素雞</t>
    <phoneticPr fontId="3" type="noConversion"/>
  </si>
  <si>
    <t>咖哩雞</t>
    <phoneticPr fontId="3" type="noConversion"/>
  </si>
  <si>
    <t>脆皮蝦捲</t>
    <phoneticPr fontId="3" type="noConversion"/>
  </si>
  <si>
    <t>醬燒黑干</t>
    <phoneticPr fontId="3" type="noConversion"/>
  </si>
  <si>
    <t>木耳絲銀柳</t>
    <phoneticPr fontId="3" type="noConversion"/>
  </si>
  <si>
    <t>翡翠燒賣</t>
    <phoneticPr fontId="3" type="noConversion"/>
  </si>
  <si>
    <t>福菜筍干</t>
    <phoneticPr fontId="3" type="noConversion"/>
  </si>
  <si>
    <t>紅茄燴蛋</t>
    <phoneticPr fontId="3" type="noConversion"/>
  </si>
  <si>
    <t>滷米血糕</t>
    <phoneticPr fontId="3" type="noConversion"/>
  </si>
  <si>
    <t>醬拌冬粉</t>
    <phoneticPr fontId="3" type="noConversion"/>
  </si>
  <si>
    <t>鮮瓜什錦</t>
    <phoneticPr fontId="3" type="noConversion"/>
  </si>
  <si>
    <t>紅燒豬條</t>
    <phoneticPr fontId="3" type="noConversion"/>
  </si>
  <si>
    <t>照燒里肌排</t>
    <phoneticPr fontId="3" type="noConversion"/>
  </si>
  <si>
    <t>墨西哥雞排</t>
    <phoneticPr fontId="3" type="noConversion"/>
  </si>
  <si>
    <t>椒鹽魚丁</t>
    <phoneticPr fontId="3" type="noConversion"/>
  </si>
  <si>
    <t>卡啦雞腿堡</t>
    <phoneticPr fontId="3" type="noConversion"/>
  </si>
  <si>
    <t>糖醋排骨</t>
    <phoneticPr fontId="3" type="noConversion"/>
  </si>
  <si>
    <t>五香雞腿</t>
    <phoneticPr fontId="3" type="noConversion"/>
  </si>
  <si>
    <t>勳風雞翅</t>
    <phoneticPr fontId="3" type="noConversion"/>
  </si>
  <si>
    <t>起司豬排</t>
    <phoneticPr fontId="3" type="noConversion"/>
  </si>
  <si>
    <t>醬燒里肌排</t>
    <phoneticPr fontId="3" type="noConversion"/>
  </si>
  <si>
    <t>岩燒豬排</t>
    <phoneticPr fontId="3" type="noConversion"/>
  </si>
  <si>
    <t>煙燻雞翅</t>
    <phoneticPr fontId="3" type="noConversion"/>
  </si>
  <si>
    <t>蝴蝶腿</t>
    <phoneticPr fontId="3" type="noConversion"/>
  </si>
  <si>
    <t>黑胡椒排骨酥</t>
    <phoneticPr fontId="3" type="noConversion"/>
  </si>
  <si>
    <t>蒲燒豬排</t>
    <phoneticPr fontId="3" type="noConversion"/>
  </si>
  <si>
    <t>巴比Q豬排</t>
    <phoneticPr fontId="3" type="noConversion"/>
  </si>
  <si>
    <t>黃金轟炸腿</t>
    <phoneticPr fontId="3" type="noConversion"/>
  </si>
  <si>
    <t>煙燻雞翅</t>
    <phoneticPr fontId="3" type="noConversion"/>
  </si>
  <si>
    <t>白飯</t>
    <phoneticPr fontId="4" type="noConversion"/>
  </si>
  <si>
    <t>香菇
油飯</t>
    <phoneticPr fontId="4" type="noConversion"/>
  </si>
  <si>
    <t>火腿
蛋炒飯</t>
    <phoneticPr fontId="4" type="noConversion"/>
  </si>
  <si>
    <t>培根
蛋炒飯</t>
    <phoneticPr fontId="4" type="noConversion"/>
  </si>
  <si>
    <t>薑絲冬瓜湯</t>
    <phoneticPr fontId="3" type="noConversion"/>
  </si>
  <si>
    <t>冬瓜山粉圓</t>
    <phoneticPr fontId="4" type="noConversion"/>
  </si>
  <si>
    <t>結頭貢丸湯</t>
    <phoneticPr fontId="3" type="noConversion"/>
  </si>
  <si>
    <t>玉米蛋花湯</t>
    <phoneticPr fontId="3" type="noConversion"/>
  </si>
  <si>
    <t>酸辣湯</t>
    <phoneticPr fontId="3" type="noConversion"/>
  </si>
  <si>
    <t>瓜香肉片湯</t>
    <phoneticPr fontId="3" type="noConversion"/>
  </si>
  <si>
    <t>海芽菇菇湯</t>
    <phoneticPr fontId="3" type="noConversion"/>
  </si>
  <si>
    <t>蘿蔔雞湯</t>
    <phoneticPr fontId="3" type="noConversion"/>
  </si>
  <si>
    <t>香菇冬瓜湯</t>
    <phoneticPr fontId="3" type="noConversion"/>
  </si>
  <si>
    <t>金針粉絲湯</t>
    <phoneticPr fontId="3" type="noConversion"/>
  </si>
  <si>
    <t>百香愛玉</t>
    <phoneticPr fontId="3" type="noConversion"/>
  </si>
  <si>
    <t>新竹貢丸湯</t>
    <phoneticPr fontId="3" type="noConversion"/>
  </si>
  <si>
    <t>玉米濃湯</t>
    <phoneticPr fontId="3" type="noConversion"/>
  </si>
  <si>
    <t>味噌豆腐湯</t>
    <phoneticPr fontId="3" type="noConversion"/>
  </si>
  <si>
    <t>榨菜粉絲湯</t>
    <phoneticPr fontId="3" type="noConversion"/>
  </si>
  <si>
    <t>高纖地瓜湯</t>
    <phoneticPr fontId="3" type="noConversion"/>
  </si>
  <si>
    <t>筍片雞湯</t>
    <phoneticPr fontId="3" type="noConversion"/>
  </si>
  <si>
    <t>紫菜蛋花湯</t>
    <phoneticPr fontId="3" type="noConversion"/>
  </si>
  <si>
    <t>鮮瓜香菇湯</t>
    <phoneticPr fontId="3" type="noConversion"/>
  </si>
  <si>
    <t>冬瓜排骨湯</t>
    <phoneticPr fontId="3" type="noConversion"/>
  </si>
  <si>
    <t>綠豆薏仁湯</t>
    <phoneticPr fontId="3" type="noConversion"/>
  </si>
  <si>
    <t>全穀
根莖
(份)</t>
    <phoneticPr fontId="4" type="noConversion"/>
  </si>
  <si>
    <t>豆魚
肉蛋
(份)</t>
    <phoneticPr fontId="4" type="noConversion"/>
  </si>
  <si>
    <t>綠豆薏仁湯</t>
    <phoneticPr fontId="3" type="noConversion"/>
  </si>
  <si>
    <t>冬瓜排骨湯</t>
    <phoneticPr fontId="3" type="noConversion"/>
  </si>
  <si>
    <t>鮮瓜香菇湯</t>
    <phoneticPr fontId="3" type="noConversion"/>
  </si>
  <si>
    <t>紫菜蛋花湯</t>
    <phoneticPr fontId="3" type="noConversion"/>
  </si>
  <si>
    <t>筍片雞湯</t>
    <phoneticPr fontId="3" type="noConversion"/>
  </si>
  <si>
    <t>高纖地瓜湯</t>
    <phoneticPr fontId="3" type="noConversion"/>
  </si>
  <si>
    <t>香菇冬瓜湯</t>
    <phoneticPr fontId="3" type="noConversion"/>
  </si>
  <si>
    <t>蘿蔔雞湯</t>
    <phoneticPr fontId="3" type="noConversion"/>
  </si>
  <si>
    <t>海芽菇菇湯</t>
    <phoneticPr fontId="3" type="noConversion"/>
  </si>
  <si>
    <t>瓜香肉片湯</t>
    <phoneticPr fontId="3" type="noConversion"/>
  </si>
  <si>
    <t>酸辣湯</t>
    <phoneticPr fontId="3" type="noConversion"/>
  </si>
  <si>
    <t>玉米蛋花湯</t>
    <phoneticPr fontId="3" type="noConversion"/>
  </si>
  <si>
    <t>結頭貢丸湯</t>
    <phoneticPr fontId="3" type="noConversion"/>
  </si>
  <si>
    <t>冬瓜山粉圓</t>
    <phoneticPr fontId="4" type="noConversion"/>
  </si>
  <si>
    <t>薑絲冬瓜湯</t>
    <phoneticPr fontId="3" type="noConversion"/>
  </si>
  <si>
    <t>萬興達有限公司     104.10月      東安國中 便當 菜單</t>
    <phoneticPr fontId="4" type="noConversion"/>
  </si>
  <si>
    <t>萬興達有限公司     104.10  月   東安國中 合菜 菜單</t>
    <phoneticPr fontId="4" type="noConversion"/>
  </si>
  <si>
    <t>營養師:李佳渝
營養字第008129號</t>
    <phoneticPr fontId="4" type="noConversion"/>
  </si>
  <si>
    <t>黑胡椒排骨酥</t>
    <phoneticPr fontId="3" type="noConversion"/>
  </si>
  <si>
    <t>豬排/燒</t>
    <phoneticPr fontId="3" type="noConversion"/>
  </si>
  <si>
    <t>海帶根/煮</t>
    <phoneticPr fontId="3" type="noConversion"/>
  </si>
  <si>
    <t>肉末+豆腐/煮</t>
    <phoneticPr fontId="3" type="noConversion"/>
  </si>
  <si>
    <t>黑珍珠/蒸</t>
    <phoneticPr fontId="3" type="noConversion"/>
  </si>
  <si>
    <t>冬瓜+薑絲/煮</t>
    <phoneticPr fontId="3" type="noConversion"/>
  </si>
  <si>
    <t>雞排/燒</t>
    <phoneticPr fontId="3" type="noConversion"/>
  </si>
  <si>
    <t>瓜類+貢丸/煮</t>
    <phoneticPr fontId="3" type="noConversion"/>
  </si>
  <si>
    <t>胡椒餅/炸</t>
    <phoneticPr fontId="3" type="noConversion"/>
  </si>
  <si>
    <t>冬瓜塊+山粉圓</t>
    <phoneticPr fontId="4" type="noConversion"/>
  </si>
  <si>
    <t>蔬食日</t>
    <phoneticPr fontId="3" type="noConversion"/>
  </si>
  <si>
    <t>杏鮑菇/煮</t>
    <phoneticPr fontId="3" type="noConversion"/>
  </si>
  <si>
    <t>百頁豆腐/煮</t>
    <phoneticPr fontId="3" type="noConversion"/>
  </si>
  <si>
    <t>玉米餅/炸</t>
    <phoneticPr fontId="3" type="noConversion"/>
  </si>
  <si>
    <t>貢丸片+結頭菜/煮</t>
    <phoneticPr fontId="3" type="noConversion"/>
  </si>
  <si>
    <t>火腿片/煮</t>
    <phoneticPr fontId="3" type="noConversion"/>
  </si>
  <si>
    <t>絞瓜+肉末/煮</t>
    <phoneticPr fontId="3" type="noConversion"/>
  </si>
  <si>
    <t>獅子頭/煮</t>
    <phoneticPr fontId="3" type="noConversion"/>
  </si>
  <si>
    <t>紅K+豆腐+木耳/煮</t>
    <phoneticPr fontId="3" type="noConversion"/>
  </si>
  <si>
    <t>瓜類+肉片/煮</t>
    <phoneticPr fontId="3" type="noConversion"/>
  </si>
  <si>
    <t>山藥捲/炸</t>
    <phoneticPr fontId="3" type="noConversion"/>
  </si>
  <si>
    <t>筍絲+金針菇+木耳/煮</t>
    <phoneticPr fontId="3" type="noConversion"/>
  </si>
  <si>
    <t>蘿蔔糕/煮</t>
    <phoneticPr fontId="3" type="noConversion"/>
  </si>
  <si>
    <t>豬排/炸</t>
    <phoneticPr fontId="3" type="noConversion"/>
  </si>
  <si>
    <t>筍片+肉絲/煮</t>
    <phoneticPr fontId="3" type="noConversion"/>
  </si>
  <si>
    <t>金針+粉絲/煮</t>
    <phoneticPr fontId="3" type="noConversion"/>
  </si>
  <si>
    <t>紅K+蛋/炒</t>
    <phoneticPr fontId="3" type="noConversion"/>
  </si>
  <si>
    <t>水晶餃/煮</t>
    <phoneticPr fontId="3" type="noConversion"/>
  </si>
  <si>
    <t>柳葉魚/炸</t>
    <phoneticPr fontId="3" type="noConversion"/>
  </si>
  <si>
    <t>冬瓜+肉/煮</t>
    <phoneticPr fontId="3" type="noConversion"/>
  </si>
  <si>
    <t>海苔丸/煮</t>
    <phoneticPr fontId="3" type="noConversion"/>
  </si>
  <si>
    <t>雞腿/炸</t>
    <phoneticPr fontId="3" type="noConversion"/>
  </si>
  <si>
    <t>豆芽+肉片/炒</t>
    <phoneticPr fontId="3" type="noConversion"/>
  </si>
  <si>
    <t>豆腐/煮</t>
    <phoneticPr fontId="3" type="noConversion"/>
  </si>
  <si>
    <t>黑輪條/燒</t>
    <phoneticPr fontId="3" type="noConversion"/>
  </si>
  <si>
    <t>味噌+豆腐+小魚乾/煮</t>
    <phoneticPr fontId="3" type="noConversion"/>
  </si>
  <si>
    <t>排骨/燒</t>
    <phoneticPr fontId="3" type="noConversion"/>
  </si>
  <si>
    <t>蘿蔔+雞肉/煮</t>
    <phoneticPr fontId="3" type="noConversion"/>
  </si>
  <si>
    <t>豆干+芝麻/炒</t>
    <phoneticPr fontId="3" type="noConversion"/>
  </si>
  <si>
    <t>天婦羅/煮</t>
    <phoneticPr fontId="3" type="noConversion"/>
  </si>
  <si>
    <t>榨菜+冬粉/煮</t>
    <phoneticPr fontId="3" type="noConversion"/>
  </si>
  <si>
    <t>海帶絲/煮</t>
    <phoneticPr fontId="3" type="noConversion"/>
  </si>
  <si>
    <t>洋芋+絞肉/煮</t>
    <phoneticPr fontId="3" type="noConversion"/>
  </si>
  <si>
    <t>肉干/煮</t>
    <phoneticPr fontId="3" type="noConversion"/>
  </si>
  <si>
    <t>地瓜/煮</t>
    <phoneticPr fontId="3" type="noConversion"/>
  </si>
  <si>
    <t>豬排/燒</t>
    <phoneticPr fontId="3" type="noConversion"/>
  </si>
  <si>
    <t>大白菜+腐皮+紅K/炒</t>
    <phoneticPr fontId="3" type="noConversion"/>
  </si>
  <si>
    <t>百頁豆腐+海帶結/煮</t>
    <phoneticPr fontId="3" type="noConversion"/>
  </si>
  <si>
    <t>玉米奶滋/炸</t>
    <phoneticPr fontId="3" type="noConversion"/>
  </si>
  <si>
    <t>筍片+雞肉/煮</t>
    <phoneticPr fontId="3" type="noConversion"/>
  </si>
  <si>
    <t>豬排/煮</t>
    <phoneticPr fontId="3" type="noConversion"/>
  </si>
  <si>
    <t>素雞+蔥段/煮</t>
    <phoneticPr fontId="3" type="noConversion"/>
  </si>
  <si>
    <t>洋芋+紅K+雞肉/煮</t>
    <phoneticPr fontId="3" type="noConversion"/>
  </si>
  <si>
    <t>蝦捲/煮</t>
    <phoneticPr fontId="3" type="noConversion"/>
  </si>
  <si>
    <t>紫菜+蛋/煮</t>
    <phoneticPr fontId="3" type="noConversion"/>
  </si>
  <si>
    <t>豆干+洋蔥/煮</t>
    <phoneticPr fontId="3" type="noConversion"/>
  </si>
  <si>
    <t>木耳絲+豆芽/炒</t>
    <phoneticPr fontId="3" type="noConversion"/>
  </si>
  <si>
    <t>燒賣/蒸</t>
    <phoneticPr fontId="3" type="noConversion"/>
  </si>
  <si>
    <t>香菇+瓜類/煮</t>
    <phoneticPr fontId="3" type="noConversion"/>
  </si>
  <si>
    <t>雞翅/煮</t>
    <phoneticPr fontId="3" type="noConversion"/>
  </si>
  <si>
    <t>福菜+筍干/煮</t>
    <phoneticPr fontId="3" type="noConversion"/>
  </si>
  <si>
    <t>蛋+番茄/煮</t>
    <phoneticPr fontId="3" type="noConversion"/>
  </si>
  <si>
    <t>米血糕/滷</t>
    <phoneticPr fontId="3" type="noConversion"/>
  </si>
  <si>
    <t>冬瓜+排骨/煮</t>
    <phoneticPr fontId="3" type="noConversion"/>
  </si>
  <si>
    <t>冬粉+時蔬+絞肉/煮</t>
    <phoneticPr fontId="3" type="noConversion"/>
  </si>
  <si>
    <t>瓜類+時蔬/煮</t>
    <phoneticPr fontId="3" type="noConversion"/>
  </si>
  <si>
    <t>紅燒肉/煮</t>
    <phoneticPr fontId="3" type="noConversion"/>
  </si>
  <si>
    <t>綠豆+薏仁/煮</t>
    <phoneticPr fontId="3" type="noConversion"/>
  </si>
  <si>
    <t>豬肉/煮</t>
    <phoneticPr fontId="3" type="noConversion"/>
  </si>
  <si>
    <t>筍絲+木耳+金針菇/煮</t>
    <phoneticPr fontId="3" type="noConversion"/>
  </si>
  <si>
    <t>冬瓜+豬肉/煮</t>
    <phoneticPr fontId="3" type="noConversion"/>
  </si>
  <si>
    <t>桂冠芝麻包/蒸</t>
    <phoneticPr fontId="3" type="noConversion"/>
  </si>
  <si>
    <t>洋蔥+絞肉+紅K/煮</t>
    <phoneticPr fontId="3" type="noConversion"/>
  </si>
  <si>
    <t>豆干片+芝麻/炒</t>
    <phoneticPr fontId="3" type="noConversion"/>
  </si>
  <si>
    <t>泡菜+肉片/煮</t>
    <phoneticPr fontId="3" type="noConversion"/>
  </si>
  <si>
    <t>鍋貼/煎</t>
    <phoneticPr fontId="3" type="noConversion"/>
  </si>
  <si>
    <t>雞肉/煮</t>
    <phoneticPr fontId="3" type="noConversion"/>
  </si>
  <si>
    <t>披薩/烤</t>
    <phoneticPr fontId="3" type="noConversion"/>
  </si>
  <si>
    <t>豬肉+洋蔥/煮</t>
    <phoneticPr fontId="3" type="noConversion"/>
  </si>
  <si>
    <t>雞肉+芋頭/煮</t>
    <phoneticPr fontId="3" type="noConversion"/>
  </si>
  <si>
    <t>大白菜+獅子頭/煮</t>
    <phoneticPr fontId="3" type="noConversion"/>
  </si>
  <si>
    <t>韓式肉片</t>
    <phoneticPr fontId="3" type="noConversion"/>
  </si>
  <si>
    <t>泡菜+肉片/煮</t>
    <phoneticPr fontId="3" type="noConversion"/>
  </si>
  <si>
    <t>南洋雞丁</t>
    <phoneticPr fontId="3" type="noConversion"/>
  </si>
  <si>
    <t>雞肉+洋芋/煮</t>
    <phoneticPr fontId="3" type="noConversion"/>
  </si>
  <si>
    <t>芋香腿丁</t>
    <phoneticPr fontId="3" type="noConversion"/>
  </si>
  <si>
    <t>雞肉+芋頭/煮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</si>
</sst>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3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8"/>
      <name val="華康中圓體(P)"/>
      <family val="2"/>
      <charset val="136"/>
    </font>
    <font>
      <sz val="11"/>
      <name val="華康中圓體"/>
      <family val="3"/>
      <charset val="136"/>
    </font>
    <font>
      <sz val="9"/>
      <name val="華康中圓體"/>
      <family val="3"/>
      <charset val="136"/>
    </font>
    <font>
      <sz val="12"/>
      <name val="華康中圓體"/>
      <family val="3"/>
      <charset val="136"/>
    </font>
    <font>
      <sz val="8"/>
      <name val="華康中圓體"/>
      <family val="3"/>
      <charset val="136"/>
    </font>
    <font>
      <sz val="9"/>
      <name val="華康中圓體(P)"/>
      <family val="2"/>
      <charset val="136"/>
    </font>
    <font>
      <sz val="14"/>
      <name val="華康中圓體"/>
      <family val="3"/>
      <charset val="136"/>
    </font>
    <font>
      <sz val="10"/>
      <name val="華康中圓體(P)"/>
      <family val="2"/>
      <charset val="136"/>
    </font>
    <font>
      <sz val="7"/>
      <name val="華康中圓體"/>
      <family val="3"/>
      <charset val="136"/>
    </font>
    <font>
      <u/>
      <sz val="8"/>
      <name val="華康中圓體"/>
      <family val="3"/>
      <charset val="136"/>
    </font>
    <font>
      <sz val="16"/>
      <name val="華康中圓體"/>
      <family val="3"/>
      <charset val="136"/>
    </font>
    <font>
      <sz val="18"/>
      <color theme="1"/>
      <name val="華康中圓體"/>
      <family val="3"/>
      <charset val="136"/>
    </font>
    <font>
      <b/>
      <sz val="13"/>
      <name val="華康中圓體"/>
      <family val="3"/>
      <charset val="136"/>
    </font>
    <font>
      <sz val="12"/>
      <color indexed="8"/>
      <name val="新細明體"/>
      <family val="1"/>
      <charset val="136"/>
    </font>
    <font>
      <sz val="20"/>
      <name val="華康中圓體"/>
      <family val="3"/>
      <charset val="136"/>
    </font>
    <font>
      <sz val="8"/>
      <name val="新細明體"/>
      <family val="1"/>
      <charset val="136"/>
    </font>
    <font>
      <b/>
      <sz val="12"/>
      <name val="華康中圓體"/>
      <family val="3"/>
      <charset val="136"/>
    </font>
    <font>
      <sz val="8"/>
      <color theme="1"/>
      <name val="新細明體"/>
      <family val="2"/>
      <charset val="136"/>
      <scheme val="minor"/>
    </font>
    <font>
      <sz val="20"/>
      <color theme="1"/>
      <name val="華康中圓體"/>
      <family val="3"/>
      <charset val="136"/>
    </font>
    <font>
      <sz val="22"/>
      <name val="華康中圓體"/>
      <family val="3"/>
      <charset val="136"/>
    </font>
    <font>
      <sz val="22"/>
      <color rgb="FFFF0000"/>
      <name val="華康中圓體"/>
      <family val="3"/>
      <charset val="136"/>
    </font>
    <font>
      <sz val="11"/>
      <name val="華康中圓體(P)"/>
      <family val="2"/>
      <charset val="136"/>
    </font>
    <font>
      <sz val="24"/>
      <name val="華康中圓體"/>
      <family val="3"/>
      <charset val="136"/>
    </font>
    <font>
      <sz val="8"/>
      <color theme="1"/>
      <name val="華康中圓體"/>
      <family val="3"/>
      <charset val="136"/>
    </font>
    <font>
      <u/>
      <sz val="9"/>
      <name val="華康中圓體"/>
      <family val="3"/>
      <charset val="136"/>
    </font>
    <font>
      <sz val="9"/>
      <color rgb="FFFF0000"/>
      <name val="華康中圓體"/>
      <family val="3"/>
      <charset val="136"/>
    </font>
    <font>
      <sz val="9"/>
      <color theme="1"/>
      <name val="華康中圓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10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/>
    </xf>
    <xf numFmtId="177" fontId="8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76" fontId="8" fillId="0" borderId="10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178" fontId="10" fillId="0" borderId="12" xfId="0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176" fontId="7" fillId="0" borderId="14" xfId="1" applyNumberFormat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78" fontId="10" fillId="0" borderId="16" xfId="0" applyNumberFormat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vertical="center"/>
    </xf>
    <xf numFmtId="0" fontId="9" fillId="0" borderId="19" xfId="1" applyFont="1" applyBorder="1" applyAlignment="1">
      <alignment horizontal="center" vertical="center"/>
    </xf>
    <xf numFmtId="178" fontId="10" fillId="0" borderId="19" xfId="0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 wrapText="1"/>
    </xf>
    <xf numFmtId="177" fontId="8" fillId="0" borderId="7" xfId="1" applyNumberFormat="1" applyFont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8" fontId="5" fillId="0" borderId="19" xfId="0" applyNumberFormat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20" fillId="0" borderId="11" xfId="1" applyFont="1" applyBorder="1">
      <alignment vertical="center"/>
    </xf>
    <xf numFmtId="0" fontId="20" fillId="0" borderId="19" xfId="1" applyFont="1" applyBorder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19" fillId="0" borderId="7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24" fillId="0" borderId="7" xfId="1" applyFont="1" applyFill="1" applyBorder="1" applyAlignment="1">
      <alignment horizontal="center" vertical="center" wrapText="1"/>
    </xf>
    <xf numFmtId="0" fontId="25" fillId="0" borderId="6" xfId="1" applyFont="1" applyFill="1" applyBorder="1" applyAlignment="1">
      <alignment horizontal="center" vertical="center" wrapText="1"/>
    </xf>
    <xf numFmtId="0" fontId="24" fillId="0" borderId="6" xfId="1" applyFont="1" applyFill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177" fontId="11" fillId="0" borderId="6" xfId="1" applyNumberFormat="1" applyFont="1" applyBorder="1" applyAlignment="1">
      <alignment horizontal="center" vertical="center"/>
    </xf>
    <xf numFmtId="177" fontId="11" fillId="0" borderId="7" xfId="1" applyNumberFormat="1" applyFont="1" applyBorder="1" applyAlignment="1">
      <alignment horizontal="center" vertical="center"/>
    </xf>
    <xf numFmtId="177" fontId="11" fillId="0" borderId="7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8" fontId="26" fillId="0" borderId="9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78" fontId="26" fillId="0" borderId="12" xfId="0" applyNumberFormat="1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178" fontId="26" fillId="0" borderId="9" xfId="0" applyNumberFormat="1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76" fontId="9" fillId="0" borderId="10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vertical="center"/>
    </xf>
    <xf numFmtId="177" fontId="9" fillId="0" borderId="11" xfId="1" applyNumberFormat="1" applyFont="1" applyBorder="1" applyAlignment="1">
      <alignment horizontal="center" vertical="center"/>
    </xf>
    <xf numFmtId="0" fontId="20" fillId="0" borderId="0" xfId="1" applyFont="1">
      <alignment vertical="center"/>
    </xf>
    <xf numFmtId="176" fontId="9" fillId="0" borderId="13" xfId="1" applyNumberFormat="1" applyFont="1" applyBorder="1" applyAlignment="1">
      <alignment horizontal="center" vertical="center"/>
    </xf>
    <xf numFmtId="176" fontId="9" fillId="0" borderId="14" xfId="1" applyNumberFormat="1" applyFont="1" applyBorder="1" applyAlignment="1">
      <alignment vertical="center"/>
    </xf>
    <xf numFmtId="177" fontId="9" fillId="0" borderId="14" xfId="1" applyNumberFormat="1" applyFont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176" fontId="9" fillId="2" borderId="17" xfId="1" applyNumberFormat="1" applyFont="1" applyFill="1" applyBorder="1" applyAlignment="1">
      <alignment horizontal="center" vertical="center"/>
    </xf>
    <xf numFmtId="176" fontId="9" fillId="0" borderId="11" xfId="1" applyNumberFormat="1" applyFont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176" fontId="9" fillId="0" borderId="17" xfId="1" applyNumberFormat="1" applyFont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76" fontId="9" fillId="0" borderId="11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4" fillId="0" borderId="0" xfId="1" applyFont="1">
      <alignment vertical="center"/>
    </xf>
    <xf numFmtId="176" fontId="7" fillId="0" borderId="13" xfId="1" applyNumberFormat="1" applyFont="1" applyBorder="1" applyAlignment="1">
      <alignment horizontal="center" vertical="center"/>
    </xf>
    <xf numFmtId="177" fontId="7" fillId="0" borderId="14" xfId="1" applyNumberFormat="1" applyFont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/>
    </xf>
    <xf numFmtId="176" fontId="7" fillId="2" borderId="17" xfId="1" applyNumberFormat="1" applyFont="1" applyFill="1" applyBorder="1" applyAlignment="1">
      <alignment horizontal="center" vertical="center"/>
    </xf>
    <xf numFmtId="0" fontId="30" fillId="0" borderId="11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4" fillId="0" borderId="0" xfId="1" applyFont="1" applyBorder="1">
      <alignment vertical="center"/>
    </xf>
    <xf numFmtId="176" fontId="7" fillId="0" borderId="17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31" fillId="0" borderId="11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31" fillId="0" borderId="14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76" fontId="7" fillId="0" borderId="11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 wrapText="1"/>
    </xf>
    <xf numFmtId="177" fontId="8" fillId="0" borderId="7" xfId="1" applyNumberFormat="1" applyFont="1" applyBorder="1" applyAlignment="1">
      <alignment horizontal="center" vertical="center" wrapText="1"/>
    </xf>
    <xf numFmtId="177" fontId="8" fillId="0" borderId="14" xfId="1" applyNumberFormat="1" applyFont="1" applyBorder="1" applyAlignment="1">
      <alignment horizontal="center" vertical="center" wrapText="1"/>
    </xf>
    <xf numFmtId="177" fontId="8" fillId="0" borderId="11" xfId="1" applyNumberFormat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8" fillId="0" borderId="4" xfId="1" applyFont="1" applyBorder="1" applyAlignment="1">
      <alignment horizontal="center" vertical="center"/>
    </xf>
    <xf numFmtId="177" fontId="6" fillId="0" borderId="7" xfId="1" applyNumberFormat="1" applyFont="1" applyBorder="1" applyAlignment="1">
      <alignment horizontal="center" vertical="center" wrapText="1"/>
    </xf>
    <xf numFmtId="177" fontId="6" fillId="0" borderId="11" xfId="1" applyNumberFormat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177" fontId="11" fillId="0" borderId="7" xfId="1" applyNumberFormat="1" applyFont="1" applyBorder="1" applyAlignment="1">
      <alignment horizontal="center" vertical="center" wrapText="1"/>
    </xf>
    <xf numFmtId="177" fontId="11" fillId="0" borderId="11" xfId="1" applyNumberFormat="1" applyFont="1" applyBorder="1" applyAlignment="1">
      <alignment horizontal="center" vertical="center" wrapText="1"/>
    </xf>
  </cellXfs>
  <cellStyles count="10">
    <cellStyle name="一般" xfId="0" builtinId="0"/>
    <cellStyle name="一般 2" xfId="3"/>
    <cellStyle name="一般 2 2_102.4月各校_5月各校4.17(landy)" xfId="4"/>
    <cellStyle name="一般 3" xfId="5"/>
    <cellStyle name="一般 4" xfId="6"/>
    <cellStyle name="一般 5" xfId="7"/>
    <cellStyle name="一般 6" xfId="8"/>
    <cellStyle name="一般 7" xfId="2"/>
    <cellStyle name="一般 7 2" xfId="9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70" zoomScaleSheetLayoutView="70" workbookViewId="0">
      <selection activeCell="Q7" sqref="Q7"/>
    </sheetView>
  </sheetViews>
  <sheetFormatPr defaultRowHeight="21"/>
  <cols>
    <col min="1" max="1" width="6.5" style="54" customWidth="1"/>
    <col min="2" max="2" width="4.125" style="55" customWidth="1"/>
    <col min="3" max="3" width="8.75" style="56" customWidth="1"/>
    <col min="4" max="4" width="21.625" style="57" customWidth="1"/>
    <col min="5" max="6" width="20.75" style="57" customWidth="1"/>
    <col min="7" max="7" width="4.5" style="58" customWidth="1"/>
    <col min="8" max="8" width="18.5" style="57" customWidth="1"/>
    <col min="9" max="9" width="4" style="58" customWidth="1"/>
    <col min="10" max="10" width="4.75" style="60" customWidth="1"/>
    <col min="11" max="13" width="4.75" style="61" customWidth="1"/>
    <col min="14" max="14" width="6.5" style="61" customWidth="1"/>
    <col min="15" max="16384" width="9" style="1"/>
  </cols>
  <sheetData>
    <row r="1" spans="1:14" ht="33.75" customHeight="1">
      <c r="A1" s="196" t="s">
        <v>262</v>
      </c>
      <c r="B1" s="197"/>
      <c r="C1" s="197"/>
      <c r="D1" s="197"/>
      <c r="E1" s="197"/>
      <c r="F1" s="197"/>
      <c r="G1" s="197"/>
      <c r="H1" s="197"/>
      <c r="I1" s="198"/>
      <c r="J1" s="199" t="s">
        <v>263</v>
      </c>
      <c r="K1" s="200"/>
      <c r="L1" s="200"/>
      <c r="M1" s="200"/>
      <c r="N1" s="201"/>
    </row>
    <row r="2" spans="1:14" s="8" customFormat="1" ht="36.75" customHeight="1">
      <c r="A2" s="2" t="s">
        <v>0</v>
      </c>
      <c r="B2" s="3" t="s">
        <v>1</v>
      </c>
      <c r="C2" s="4" t="s">
        <v>2</v>
      </c>
      <c r="D2" s="4" t="s">
        <v>3</v>
      </c>
      <c r="E2" s="202" t="s">
        <v>4</v>
      </c>
      <c r="F2" s="202"/>
      <c r="G2" s="202"/>
      <c r="H2" s="4" t="s">
        <v>5</v>
      </c>
      <c r="I2" s="5" t="s">
        <v>6</v>
      </c>
      <c r="J2" s="6" t="s">
        <v>7</v>
      </c>
      <c r="K2" s="7" t="s">
        <v>8</v>
      </c>
      <c r="L2" s="7" t="s">
        <v>9</v>
      </c>
      <c r="M2" s="7" t="s">
        <v>10</v>
      </c>
      <c r="N2" s="7" t="s">
        <v>11</v>
      </c>
    </row>
    <row r="3" spans="1:14" ht="30" customHeight="1">
      <c r="A3" s="9">
        <v>42278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49" t="s">
        <v>260</v>
      </c>
      <c r="I3" s="16"/>
      <c r="J3" s="122">
        <v>6.5</v>
      </c>
      <c r="K3" s="123">
        <v>2.6</v>
      </c>
      <c r="L3" s="124">
        <v>2.2000000000000002</v>
      </c>
      <c r="M3" s="123">
        <v>2.6</v>
      </c>
      <c r="N3" s="125">
        <f>(J3*70)+(K3*75)+(L3*25)+(M3*45)</f>
        <v>822</v>
      </c>
    </row>
    <row r="4" spans="1:14" s="138" customFormat="1" ht="15" customHeight="1">
      <c r="A4" s="135"/>
      <c r="B4" s="136"/>
      <c r="C4" s="137"/>
      <c r="D4" s="16" t="s">
        <v>265</v>
      </c>
      <c r="E4" s="147" t="s">
        <v>266</v>
      </c>
      <c r="F4" s="155" t="s">
        <v>267</v>
      </c>
      <c r="G4" s="20"/>
      <c r="H4" s="21" t="s">
        <v>269</v>
      </c>
      <c r="I4" s="21"/>
      <c r="J4" s="62"/>
      <c r="K4" s="63"/>
      <c r="L4" s="64"/>
      <c r="M4" s="63"/>
      <c r="N4" s="65"/>
    </row>
    <row r="5" spans="1:14" ht="30" customHeight="1">
      <c r="A5" s="9">
        <v>42279</v>
      </c>
      <c r="B5" s="23" t="s">
        <v>18</v>
      </c>
      <c r="C5" s="193" t="s">
        <v>19</v>
      </c>
      <c r="D5" s="24" t="s">
        <v>20</v>
      </c>
      <c r="E5" s="24" t="s">
        <v>21</v>
      </c>
      <c r="F5" s="25" t="s">
        <v>22</v>
      </c>
      <c r="G5" s="15" t="s">
        <v>17</v>
      </c>
      <c r="H5" s="49" t="s">
        <v>259</v>
      </c>
      <c r="I5" s="26"/>
      <c r="J5" s="122">
        <v>6.5</v>
      </c>
      <c r="K5" s="123">
        <v>2.5</v>
      </c>
      <c r="L5" s="124">
        <v>2.5</v>
      </c>
      <c r="M5" s="123">
        <v>2.7</v>
      </c>
      <c r="N5" s="125">
        <f>(J5*70)+(K5*75)+(L5*25)+(M5*45)</f>
        <v>826.5</v>
      </c>
    </row>
    <row r="6" spans="1:14" s="138" customFormat="1" ht="15" customHeight="1" thickBot="1">
      <c r="A6" s="139"/>
      <c r="B6" s="140"/>
      <c r="C6" s="194"/>
      <c r="D6" s="142" t="s">
        <v>270</v>
      </c>
      <c r="E6" s="142" t="s">
        <v>23</v>
      </c>
      <c r="F6" s="143" t="s">
        <v>24</v>
      </c>
      <c r="G6" s="28"/>
      <c r="H6" s="48" t="s">
        <v>273</v>
      </c>
      <c r="I6" s="29"/>
      <c r="J6" s="66"/>
      <c r="K6" s="67"/>
      <c r="L6" s="68"/>
      <c r="M6" s="67"/>
      <c r="N6" s="69"/>
    </row>
    <row r="7" spans="1:14" ht="30" customHeight="1">
      <c r="A7" s="17">
        <v>42282</v>
      </c>
      <c r="B7" s="10" t="s">
        <v>25</v>
      </c>
      <c r="C7" s="11" t="s">
        <v>13</v>
      </c>
      <c r="D7" s="31" t="s">
        <v>26</v>
      </c>
      <c r="E7" s="32" t="s">
        <v>27</v>
      </c>
      <c r="F7" s="31" t="s">
        <v>28</v>
      </c>
      <c r="G7" s="33" t="s">
        <v>29</v>
      </c>
      <c r="H7" s="76" t="s">
        <v>258</v>
      </c>
      <c r="I7" s="34"/>
      <c r="J7" s="126">
        <v>6.4</v>
      </c>
      <c r="K7" s="127">
        <v>2.5</v>
      </c>
      <c r="L7" s="128">
        <v>2.2000000000000002</v>
      </c>
      <c r="M7" s="127">
        <v>2.6</v>
      </c>
      <c r="N7" s="129">
        <f>(J7*70)+(K7*75)+(L7*25)+(M7*45)</f>
        <v>807.5</v>
      </c>
    </row>
    <row r="8" spans="1:14" s="138" customFormat="1" ht="15" customHeight="1">
      <c r="A8" s="144" t="s">
        <v>274</v>
      </c>
      <c r="B8" s="145"/>
      <c r="C8" s="137"/>
      <c r="D8" s="147" t="s">
        <v>275</v>
      </c>
      <c r="E8" s="146" t="s">
        <v>121</v>
      </c>
      <c r="F8" s="147" t="s">
        <v>276</v>
      </c>
      <c r="G8" s="36"/>
      <c r="H8" s="21" t="s">
        <v>278</v>
      </c>
      <c r="I8" s="20"/>
      <c r="J8" s="70"/>
      <c r="K8" s="71"/>
      <c r="L8" s="72"/>
      <c r="M8" s="71"/>
      <c r="N8" s="73"/>
    </row>
    <row r="9" spans="1:14" ht="30" customHeight="1">
      <c r="A9" s="17">
        <v>42283</v>
      </c>
      <c r="B9" s="10" t="s">
        <v>30</v>
      </c>
      <c r="C9" s="11" t="s">
        <v>13</v>
      </c>
      <c r="D9" s="24" t="s">
        <v>31</v>
      </c>
      <c r="E9" s="32" t="s">
        <v>32</v>
      </c>
      <c r="F9" s="31" t="s">
        <v>33</v>
      </c>
      <c r="G9" s="33" t="s">
        <v>17</v>
      </c>
      <c r="H9" s="76" t="s">
        <v>257</v>
      </c>
      <c r="I9" s="16"/>
      <c r="J9" s="122">
        <v>6.6</v>
      </c>
      <c r="K9" s="123">
        <v>2.4</v>
      </c>
      <c r="L9" s="124">
        <v>2.2999999999999998</v>
      </c>
      <c r="M9" s="123">
        <v>2.7</v>
      </c>
      <c r="N9" s="125">
        <f>(J9*70)+(K9*75)+(L9*25)+(M9*45)</f>
        <v>821</v>
      </c>
    </row>
    <row r="10" spans="1:14" s="138" customFormat="1" ht="15" customHeight="1">
      <c r="A10" s="135"/>
      <c r="B10" s="145"/>
      <c r="C10" s="137"/>
      <c r="D10" s="147" t="s">
        <v>123</v>
      </c>
      <c r="E10" s="146" t="s">
        <v>34</v>
      </c>
      <c r="F10" s="147" t="s">
        <v>35</v>
      </c>
      <c r="G10" s="36"/>
      <c r="H10" s="21" t="s">
        <v>36</v>
      </c>
      <c r="I10" s="38"/>
      <c r="J10" s="70"/>
      <c r="K10" s="71"/>
      <c r="L10" s="72"/>
      <c r="M10" s="71"/>
      <c r="N10" s="73"/>
    </row>
    <row r="11" spans="1:14" ht="30" customHeight="1">
      <c r="A11" s="9">
        <v>42284</v>
      </c>
      <c r="B11" s="10" t="s">
        <v>37</v>
      </c>
      <c r="C11" s="193" t="s">
        <v>38</v>
      </c>
      <c r="D11" s="24" t="s">
        <v>39</v>
      </c>
      <c r="E11" s="24" t="s">
        <v>40</v>
      </c>
      <c r="F11" s="39" t="s">
        <v>41</v>
      </c>
      <c r="G11" s="33" t="s">
        <v>42</v>
      </c>
      <c r="H11" s="49" t="s">
        <v>256</v>
      </c>
      <c r="I11" s="16" t="s">
        <v>43</v>
      </c>
      <c r="J11" s="130">
        <v>6.7</v>
      </c>
      <c r="K11" s="131">
        <v>2.4</v>
      </c>
      <c r="L11" s="132">
        <v>2.2000000000000002</v>
      </c>
      <c r="M11" s="131">
        <v>2.9</v>
      </c>
      <c r="N11" s="133">
        <f>(J11*70)+(K11*75)+(L11*25)+(M11*45)</f>
        <v>834.5</v>
      </c>
    </row>
    <row r="12" spans="1:14" s="138" customFormat="1" ht="15" customHeight="1">
      <c r="A12" s="135"/>
      <c r="B12" s="136"/>
      <c r="C12" s="195"/>
      <c r="D12" s="147" t="s">
        <v>44</v>
      </c>
      <c r="E12" s="147" t="s">
        <v>127</v>
      </c>
      <c r="F12" s="147" t="s">
        <v>280</v>
      </c>
      <c r="G12" s="36"/>
      <c r="H12" s="148" t="s">
        <v>282</v>
      </c>
      <c r="I12" s="38"/>
      <c r="J12" s="70"/>
      <c r="K12" s="71"/>
      <c r="L12" s="72"/>
      <c r="M12" s="71"/>
      <c r="N12" s="73"/>
    </row>
    <row r="13" spans="1:14" ht="30" customHeight="1">
      <c r="A13" s="9">
        <v>42285</v>
      </c>
      <c r="B13" s="23" t="s">
        <v>12</v>
      </c>
      <c r="C13" s="11" t="s">
        <v>13</v>
      </c>
      <c r="D13" s="24" t="s">
        <v>45</v>
      </c>
      <c r="E13" s="24" t="s">
        <v>46</v>
      </c>
      <c r="F13" s="40" t="s">
        <v>47</v>
      </c>
      <c r="G13" s="15" t="s">
        <v>17</v>
      </c>
      <c r="H13" s="120" t="s">
        <v>255</v>
      </c>
      <c r="I13" s="41"/>
      <c r="J13" s="130">
        <v>6.7</v>
      </c>
      <c r="K13" s="131">
        <v>2.5</v>
      </c>
      <c r="L13" s="132">
        <v>2.2000000000000002</v>
      </c>
      <c r="M13" s="131">
        <v>2.6</v>
      </c>
      <c r="N13" s="133">
        <f>(J13*70)+(K13*75)+(L13*25)+(M13*45)</f>
        <v>828.5</v>
      </c>
    </row>
    <row r="14" spans="1:14" s="138" customFormat="1" ht="15" customHeight="1" thickBot="1">
      <c r="A14" s="139"/>
      <c r="B14" s="140"/>
      <c r="C14" s="141"/>
      <c r="D14" s="142" t="s">
        <v>48</v>
      </c>
      <c r="E14" s="142" t="s">
        <v>130</v>
      </c>
      <c r="F14" s="149" t="s">
        <v>129</v>
      </c>
      <c r="G14" s="28"/>
      <c r="H14" s="150" t="s">
        <v>283</v>
      </c>
      <c r="I14" s="42"/>
      <c r="J14" s="66"/>
      <c r="K14" s="67"/>
      <c r="L14" s="68"/>
      <c r="M14" s="67"/>
      <c r="N14" s="69"/>
    </row>
    <row r="15" spans="1:14" ht="30" customHeight="1">
      <c r="A15" s="17">
        <v>42289</v>
      </c>
      <c r="B15" s="10" t="s">
        <v>25</v>
      </c>
      <c r="C15" s="11" t="s">
        <v>13</v>
      </c>
      <c r="D15" s="31" t="s">
        <v>49</v>
      </c>
      <c r="E15" s="32" t="s">
        <v>50</v>
      </c>
      <c r="F15" s="43" t="s">
        <v>51</v>
      </c>
      <c r="G15" s="33" t="s">
        <v>29</v>
      </c>
      <c r="H15" s="76" t="s">
        <v>254</v>
      </c>
      <c r="I15" s="16"/>
      <c r="J15" s="126">
        <v>6.6</v>
      </c>
      <c r="K15" s="127">
        <v>2.5</v>
      </c>
      <c r="L15" s="128">
        <v>2.2000000000000002</v>
      </c>
      <c r="M15" s="127">
        <v>2.6</v>
      </c>
      <c r="N15" s="129">
        <f>(J15*70)+(K15*75)+(L15*25)+(M15*45)</f>
        <v>821.5</v>
      </c>
    </row>
    <row r="16" spans="1:14" s="138" customFormat="1" ht="15" customHeight="1">
      <c r="A16" s="135"/>
      <c r="B16" s="145"/>
      <c r="C16" s="137"/>
      <c r="D16" s="147" t="s">
        <v>131</v>
      </c>
      <c r="E16" s="146" t="s">
        <v>132</v>
      </c>
      <c r="F16" s="147" t="s">
        <v>52</v>
      </c>
      <c r="G16" s="36"/>
      <c r="H16" s="21" t="s">
        <v>53</v>
      </c>
      <c r="I16" s="38"/>
      <c r="J16" s="70"/>
      <c r="K16" s="71"/>
      <c r="L16" s="72"/>
      <c r="M16" s="71"/>
      <c r="N16" s="73"/>
    </row>
    <row r="17" spans="1:14" ht="30" customHeight="1">
      <c r="A17" s="9">
        <v>42290</v>
      </c>
      <c r="B17" s="23" t="s">
        <v>30</v>
      </c>
      <c r="C17" s="44" t="s">
        <v>13</v>
      </c>
      <c r="D17" s="31" t="s">
        <v>54</v>
      </c>
      <c r="E17" s="13" t="s">
        <v>55</v>
      </c>
      <c r="F17" s="13" t="s">
        <v>56</v>
      </c>
      <c r="G17" s="33" t="s">
        <v>17</v>
      </c>
      <c r="H17" s="49" t="s">
        <v>253</v>
      </c>
      <c r="I17" s="41"/>
      <c r="J17" s="122">
        <v>6.7</v>
      </c>
      <c r="K17" s="123">
        <v>2.4</v>
      </c>
      <c r="L17" s="124">
        <v>2.2000000000000002</v>
      </c>
      <c r="M17" s="123">
        <v>2.7</v>
      </c>
      <c r="N17" s="125">
        <f>(J17*70)+(K17*75)+(L17*25)+(M17*45)</f>
        <v>825.5</v>
      </c>
    </row>
    <row r="18" spans="1:14" s="138" customFormat="1" ht="15" customHeight="1">
      <c r="A18" s="151"/>
      <c r="B18" s="145"/>
      <c r="C18" s="137"/>
      <c r="D18" s="147" t="s">
        <v>332</v>
      </c>
      <c r="E18" s="21" t="s">
        <v>333</v>
      </c>
      <c r="F18" s="21" t="s">
        <v>57</v>
      </c>
      <c r="G18" s="36"/>
      <c r="H18" s="20" t="s">
        <v>58</v>
      </c>
      <c r="I18" s="38"/>
      <c r="J18" s="70"/>
      <c r="K18" s="71"/>
      <c r="L18" s="72"/>
      <c r="M18" s="71"/>
      <c r="N18" s="73"/>
    </row>
    <row r="19" spans="1:14" ht="30" customHeight="1">
      <c r="A19" s="17">
        <v>42291</v>
      </c>
      <c r="B19" s="10" t="s">
        <v>37</v>
      </c>
      <c r="C19" s="203" t="s">
        <v>59</v>
      </c>
      <c r="D19" s="45" t="s">
        <v>60</v>
      </c>
      <c r="E19" s="31" t="s">
        <v>61</v>
      </c>
      <c r="F19" s="45" t="s">
        <v>62</v>
      </c>
      <c r="G19" s="33" t="s">
        <v>42</v>
      </c>
      <c r="H19" s="76" t="s">
        <v>252</v>
      </c>
      <c r="I19" s="16" t="s">
        <v>43</v>
      </c>
      <c r="J19" s="122">
        <v>6.6</v>
      </c>
      <c r="K19" s="123">
        <v>2.4</v>
      </c>
      <c r="L19" s="124">
        <v>2.5</v>
      </c>
      <c r="M19" s="123">
        <v>2.9</v>
      </c>
      <c r="N19" s="125">
        <f>(J19*70)+(K19*75)+(L19*25)+(M19*45)</f>
        <v>835</v>
      </c>
    </row>
    <row r="20" spans="1:14" s="138" customFormat="1" ht="15" customHeight="1">
      <c r="A20" s="135"/>
      <c r="B20" s="136"/>
      <c r="C20" s="204"/>
      <c r="D20" s="152" t="s">
        <v>287</v>
      </c>
      <c r="E20" s="147" t="s">
        <v>267</v>
      </c>
      <c r="F20" s="152" t="s">
        <v>63</v>
      </c>
      <c r="G20" s="36"/>
      <c r="H20" s="153" t="s">
        <v>64</v>
      </c>
      <c r="I20" s="21"/>
      <c r="J20" s="70"/>
      <c r="K20" s="71"/>
      <c r="L20" s="72"/>
      <c r="M20" s="71"/>
      <c r="N20" s="73"/>
    </row>
    <row r="21" spans="1:14" ht="30" customHeight="1">
      <c r="A21" s="9">
        <v>42292</v>
      </c>
      <c r="B21" s="23" t="s">
        <v>12</v>
      </c>
      <c r="C21" s="11" t="s">
        <v>13</v>
      </c>
      <c r="D21" s="13" t="s">
        <v>65</v>
      </c>
      <c r="E21" s="25" t="s">
        <v>66</v>
      </c>
      <c r="F21" s="24" t="s">
        <v>67</v>
      </c>
      <c r="G21" s="15" t="s">
        <v>17</v>
      </c>
      <c r="H21" s="49" t="s">
        <v>232</v>
      </c>
      <c r="I21" s="34"/>
      <c r="J21" s="122">
        <v>6.5</v>
      </c>
      <c r="K21" s="123">
        <v>2.6</v>
      </c>
      <c r="L21" s="124">
        <v>2.2999999999999998</v>
      </c>
      <c r="M21" s="123">
        <v>2.6</v>
      </c>
      <c r="N21" s="125">
        <f>(J21*70)+(K21*75)+(L21*25)+(M21*45)</f>
        <v>824.5</v>
      </c>
    </row>
    <row r="22" spans="1:14" s="138" customFormat="1" ht="15" customHeight="1">
      <c r="A22" s="135"/>
      <c r="B22" s="145"/>
      <c r="C22" s="137"/>
      <c r="D22" s="21" t="s">
        <v>265</v>
      </c>
      <c r="E22" s="146" t="s">
        <v>135</v>
      </c>
      <c r="F22" s="147" t="s">
        <v>288</v>
      </c>
      <c r="G22" s="36"/>
      <c r="H22" s="21" t="s">
        <v>289</v>
      </c>
      <c r="I22" s="21"/>
      <c r="J22" s="70"/>
      <c r="K22" s="71"/>
      <c r="L22" s="72"/>
      <c r="M22" s="71"/>
      <c r="N22" s="73"/>
    </row>
    <row r="23" spans="1:14" ht="30" customHeight="1">
      <c r="A23" s="9">
        <v>42293</v>
      </c>
      <c r="B23" s="23" t="s">
        <v>18</v>
      </c>
      <c r="C23" s="193" t="s">
        <v>68</v>
      </c>
      <c r="D23" s="24" t="s">
        <v>69</v>
      </c>
      <c r="E23" s="24" t="s">
        <v>70</v>
      </c>
      <c r="F23" s="46" t="s">
        <v>71</v>
      </c>
      <c r="G23" s="15" t="s">
        <v>17</v>
      </c>
      <c r="H23" s="49" t="s">
        <v>233</v>
      </c>
      <c r="I23" s="26"/>
      <c r="J23" s="122">
        <v>6.6</v>
      </c>
      <c r="K23" s="123">
        <v>2.6</v>
      </c>
      <c r="L23" s="124">
        <v>2.2000000000000002</v>
      </c>
      <c r="M23" s="123">
        <v>2.6</v>
      </c>
      <c r="N23" s="125">
        <f>(J23*70)+(K23*75)+(L23*25)+(M23*45)</f>
        <v>829</v>
      </c>
    </row>
    <row r="24" spans="1:14" s="138" customFormat="1" ht="15" customHeight="1" thickBot="1">
      <c r="A24" s="139"/>
      <c r="B24" s="140"/>
      <c r="C24" s="194"/>
      <c r="D24" s="142" t="s">
        <v>72</v>
      </c>
      <c r="E24" s="142" t="s">
        <v>73</v>
      </c>
      <c r="F24" s="154" t="s">
        <v>74</v>
      </c>
      <c r="G24" s="47"/>
      <c r="H24" s="42" t="s">
        <v>75</v>
      </c>
      <c r="I24" s="48"/>
      <c r="J24" s="66"/>
      <c r="K24" s="67"/>
      <c r="L24" s="68"/>
      <c r="M24" s="67"/>
      <c r="N24" s="69"/>
    </row>
    <row r="25" spans="1:14" ht="30" customHeight="1">
      <c r="A25" s="17">
        <v>42296</v>
      </c>
      <c r="B25" s="10" t="s">
        <v>25</v>
      </c>
      <c r="C25" s="11" t="s">
        <v>13</v>
      </c>
      <c r="D25" s="31" t="s">
        <v>76</v>
      </c>
      <c r="E25" s="12" t="s">
        <v>77</v>
      </c>
      <c r="F25" s="31" t="s">
        <v>78</v>
      </c>
      <c r="G25" s="33" t="s">
        <v>29</v>
      </c>
      <c r="H25" s="76" t="s">
        <v>234</v>
      </c>
      <c r="I25" s="34"/>
      <c r="J25" s="126">
        <v>6.7</v>
      </c>
      <c r="K25" s="127">
        <v>2.6</v>
      </c>
      <c r="L25" s="128">
        <v>2.2999999999999998</v>
      </c>
      <c r="M25" s="127">
        <v>2.6</v>
      </c>
      <c r="N25" s="129">
        <f>(J25*70)+(K25*75)+(L25*25)+(M25*45)</f>
        <v>838.5</v>
      </c>
    </row>
    <row r="26" spans="1:14" s="138" customFormat="1" ht="15" customHeight="1">
      <c r="A26" s="135"/>
      <c r="B26" s="145"/>
      <c r="C26" s="137"/>
      <c r="D26" s="147" t="s">
        <v>265</v>
      </c>
      <c r="E26" s="21" t="s">
        <v>137</v>
      </c>
      <c r="F26" s="147" t="s">
        <v>79</v>
      </c>
      <c r="G26" s="36"/>
      <c r="H26" s="34" t="s">
        <v>80</v>
      </c>
      <c r="I26" s="21"/>
      <c r="J26" s="70"/>
      <c r="K26" s="71"/>
      <c r="L26" s="72"/>
      <c r="M26" s="71"/>
      <c r="N26" s="73"/>
    </row>
    <row r="27" spans="1:14" ht="30" customHeight="1">
      <c r="A27" s="9">
        <v>42297</v>
      </c>
      <c r="B27" s="23" t="s">
        <v>30</v>
      </c>
      <c r="C27" s="44" t="s">
        <v>13</v>
      </c>
      <c r="D27" s="24" t="s">
        <v>81</v>
      </c>
      <c r="E27" s="13" t="s">
        <v>82</v>
      </c>
      <c r="F27" s="49" t="s">
        <v>83</v>
      </c>
      <c r="G27" s="33" t="s">
        <v>17</v>
      </c>
      <c r="H27" s="49" t="s">
        <v>235</v>
      </c>
      <c r="I27" s="41"/>
      <c r="J27" s="122">
        <v>6.5</v>
      </c>
      <c r="K27" s="123">
        <v>2.6</v>
      </c>
      <c r="L27" s="124">
        <v>2.2999999999999998</v>
      </c>
      <c r="M27" s="123">
        <v>2.7</v>
      </c>
      <c r="N27" s="125">
        <f>(J27*70)+(K27*75)+(L27*25)+(M27*45)</f>
        <v>829</v>
      </c>
    </row>
    <row r="28" spans="1:14" s="138" customFormat="1" ht="15" customHeight="1">
      <c r="A28" s="151"/>
      <c r="B28" s="145"/>
      <c r="C28" s="137"/>
      <c r="D28" s="147" t="s">
        <v>84</v>
      </c>
      <c r="E28" s="21" t="s">
        <v>334</v>
      </c>
      <c r="F28" s="21" t="s">
        <v>85</v>
      </c>
      <c r="G28" s="36"/>
      <c r="H28" s="21" t="s">
        <v>86</v>
      </c>
      <c r="I28" s="21"/>
      <c r="J28" s="70"/>
      <c r="K28" s="71"/>
      <c r="L28" s="72"/>
      <c r="M28" s="71"/>
      <c r="N28" s="73"/>
    </row>
    <row r="29" spans="1:14" ht="30" customHeight="1">
      <c r="A29" s="17">
        <v>42298</v>
      </c>
      <c r="B29" s="10" t="s">
        <v>37</v>
      </c>
      <c r="C29" s="193" t="s">
        <v>87</v>
      </c>
      <c r="D29" s="31" t="s">
        <v>88</v>
      </c>
      <c r="E29" s="12" t="s">
        <v>89</v>
      </c>
      <c r="F29" s="31" t="s">
        <v>90</v>
      </c>
      <c r="G29" s="33" t="s">
        <v>42</v>
      </c>
      <c r="H29" s="76" t="s">
        <v>236</v>
      </c>
      <c r="I29" s="16" t="s">
        <v>43</v>
      </c>
      <c r="J29" s="122">
        <v>6.6</v>
      </c>
      <c r="K29" s="123">
        <v>2.5</v>
      </c>
      <c r="L29" s="124">
        <v>2.2000000000000002</v>
      </c>
      <c r="M29" s="123">
        <v>2.9</v>
      </c>
      <c r="N29" s="125">
        <f>(J29*70)+(K29*75)+(L29*25)+(M29*45)</f>
        <v>835</v>
      </c>
    </row>
    <row r="30" spans="1:14" s="138" customFormat="1" ht="15" customHeight="1">
      <c r="A30" s="135"/>
      <c r="B30" s="136"/>
      <c r="C30" s="195"/>
      <c r="D30" s="147" t="s">
        <v>295</v>
      </c>
      <c r="E30" s="21" t="s">
        <v>335</v>
      </c>
      <c r="F30" s="147" t="s">
        <v>336</v>
      </c>
      <c r="G30" s="36"/>
      <c r="H30" s="21" t="s">
        <v>299</v>
      </c>
      <c r="I30" s="21"/>
      <c r="J30" s="70"/>
      <c r="K30" s="71"/>
      <c r="L30" s="72"/>
      <c r="M30" s="71"/>
      <c r="N30" s="73"/>
    </row>
    <row r="31" spans="1:14" ht="30" customHeight="1">
      <c r="A31" s="9">
        <v>42299</v>
      </c>
      <c r="B31" s="23" t="s">
        <v>12</v>
      </c>
      <c r="C31" s="11" t="s">
        <v>13</v>
      </c>
      <c r="D31" s="39" t="s">
        <v>264</v>
      </c>
      <c r="E31" s="12" t="s">
        <v>91</v>
      </c>
      <c r="F31" s="24" t="s">
        <v>92</v>
      </c>
      <c r="G31" s="15" t="s">
        <v>17</v>
      </c>
      <c r="H31" s="76" t="s">
        <v>237</v>
      </c>
      <c r="I31" s="16"/>
      <c r="J31" s="126">
        <v>6.6</v>
      </c>
      <c r="K31" s="127">
        <v>2.5</v>
      </c>
      <c r="L31" s="128">
        <v>2.4</v>
      </c>
      <c r="M31" s="127">
        <v>2.6</v>
      </c>
      <c r="N31" s="129">
        <f>(J31*70)+(K31*75)+(L31*25)+(M31*45)</f>
        <v>826.5</v>
      </c>
    </row>
    <row r="32" spans="1:14" s="138" customFormat="1" ht="15" customHeight="1">
      <c r="A32" s="135"/>
      <c r="B32" s="145"/>
      <c r="C32" s="137"/>
      <c r="D32" s="147" t="s">
        <v>300</v>
      </c>
      <c r="E32" s="16" t="s">
        <v>301</v>
      </c>
      <c r="F32" s="147" t="s">
        <v>337</v>
      </c>
      <c r="G32" s="36"/>
      <c r="H32" s="20" t="s">
        <v>304</v>
      </c>
      <c r="I32" s="21"/>
      <c r="J32" s="70"/>
      <c r="K32" s="71"/>
      <c r="L32" s="72"/>
      <c r="M32" s="71"/>
      <c r="N32" s="73"/>
    </row>
    <row r="33" spans="1:14" ht="30" customHeight="1">
      <c r="A33" s="9">
        <v>42300</v>
      </c>
      <c r="B33" s="23" t="s">
        <v>18</v>
      </c>
      <c r="C33" s="193" t="s">
        <v>93</v>
      </c>
      <c r="D33" s="40" t="s">
        <v>94</v>
      </c>
      <c r="E33" s="24" t="s">
        <v>95</v>
      </c>
      <c r="F33" s="50" t="s">
        <v>96</v>
      </c>
      <c r="G33" s="15" t="s">
        <v>17</v>
      </c>
      <c r="H33" s="121" t="s">
        <v>251</v>
      </c>
      <c r="I33" s="41"/>
      <c r="J33" s="122">
        <v>6.6</v>
      </c>
      <c r="K33" s="123">
        <v>2.5</v>
      </c>
      <c r="L33" s="124">
        <v>2.2999999999999998</v>
      </c>
      <c r="M33" s="123">
        <v>2.7</v>
      </c>
      <c r="N33" s="125">
        <f>(J33*70)+(K33*75)+(L33*25)+(M33*45)</f>
        <v>828.5</v>
      </c>
    </row>
    <row r="34" spans="1:14" s="138" customFormat="1" ht="15" customHeight="1" thickBot="1">
      <c r="A34" s="139"/>
      <c r="B34" s="140"/>
      <c r="C34" s="194"/>
      <c r="D34" s="149" t="s">
        <v>338</v>
      </c>
      <c r="E34" s="142" t="s">
        <v>305</v>
      </c>
      <c r="F34" s="191" t="s">
        <v>339</v>
      </c>
      <c r="G34" s="47"/>
      <c r="H34" s="48" t="s">
        <v>308</v>
      </c>
      <c r="I34" s="48"/>
      <c r="J34" s="66"/>
      <c r="K34" s="67"/>
      <c r="L34" s="68"/>
      <c r="M34" s="67"/>
      <c r="N34" s="69"/>
    </row>
    <row r="35" spans="1:14" ht="30" customHeight="1">
      <c r="A35" s="17">
        <v>42303</v>
      </c>
      <c r="B35" s="10" t="s">
        <v>25</v>
      </c>
      <c r="C35" s="11" t="s">
        <v>13</v>
      </c>
      <c r="D35" s="31" t="s">
        <v>97</v>
      </c>
      <c r="E35" s="31" t="s">
        <v>98</v>
      </c>
      <c r="F35" s="13" t="s">
        <v>99</v>
      </c>
      <c r="G35" s="33" t="s">
        <v>29</v>
      </c>
      <c r="H35" s="76" t="s">
        <v>250</v>
      </c>
      <c r="I35" s="16"/>
      <c r="J35" s="126">
        <v>6.7</v>
      </c>
      <c r="K35" s="127">
        <v>2.6</v>
      </c>
      <c r="L35" s="128">
        <v>2.2999999999999998</v>
      </c>
      <c r="M35" s="127">
        <v>2.6</v>
      </c>
      <c r="N35" s="129">
        <f>(J35*70)+(K35*75)+(L35*25)+(M35*45)</f>
        <v>838.5</v>
      </c>
    </row>
    <row r="36" spans="1:14" s="138" customFormat="1" ht="15" customHeight="1">
      <c r="A36" s="135"/>
      <c r="B36" s="145"/>
      <c r="C36" s="137"/>
      <c r="D36" s="147" t="s">
        <v>340</v>
      </c>
      <c r="E36" s="147" t="s">
        <v>310</v>
      </c>
      <c r="F36" s="21" t="s">
        <v>311</v>
      </c>
      <c r="G36" s="36"/>
      <c r="H36" s="21" t="s">
        <v>313</v>
      </c>
      <c r="I36" s="21"/>
      <c r="J36" s="70"/>
      <c r="K36" s="71"/>
      <c r="L36" s="72"/>
      <c r="M36" s="71"/>
      <c r="N36" s="73"/>
    </row>
    <row r="37" spans="1:14" ht="30" customHeight="1">
      <c r="A37" s="51">
        <v>42304</v>
      </c>
      <c r="B37" s="23" t="s">
        <v>30</v>
      </c>
      <c r="C37" s="44" t="s">
        <v>13</v>
      </c>
      <c r="D37" s="24" t="s">
        <v>100</v>
      </c>
      <c r="E37" s="24" t="s">
        <v>101</v>
      </c>
      <c r="F37" s="31" t="s">
        <v>102</v>
      </c>
      <c r="G37" s="33" t="s">
        <v>17</v>
      </c>
      <c r="H37" s="49" t="s">
        <v>249</v>
      </c>
      <c r="I37" s="41"/>
      <c r="J37" s="126">
        <v>6.6</v>
      </c>
      <c r="K37" s="127">
        <v>2.5</v>
      </c>
      <c r="L37" s="128">
        <v>2.5</v>
      </c>
      <c r="M37" s="127">
        <v>2.5</v>
      </c>
      <c r="N37" s="129">
        <f>(J37*70)+(K37*75)+(L37*25)+(M37*45)</f>
        <v>824.5</v>
      </c>
    </row>
    <row r="38" spans="1:14" s="138" customFormat="1" ht="15" customHeight="1">
      <c r="A38" s="156"/>
      <c r="B38" s="145"/>
      <c r="C38" s="137"/>
      <c r="D38" s="147" t="s">
        <v>309</v>
      </c>
      <c r="E38" s="147" t="s">
        <v>315</v>
      </c>
      <c r="F38" s="147" t="s">
        <v>316</v>
      </c>
      <c r="G38" s="36"/>
      <c r="H38" s="21" t="s">
        <v>318</v>
      </c>
      <c r="I38" s="21"/>
      <c r="J38" s="62"/>
      <c r="K38" s="71"/>
      <c r="L38" s="72"/>
      <c r="M38" s="71"/>
      <c r="N38" s="73"/>
    </row>
    <row r="39" spans="1:14" ht="30" customHeight="1">
      <c r="A39" s="52">
        <v>42305</v>
      </c>
      <c r="B39" s="10" t="s">
        <v>37</v>
      </c>
      <c r="C39" s="193" t="s">
        <v>103</v>
      </c>
      <c r="D39" s="31" t="s">
        <v>104</v>
      </c>
      <c r="E39" s="31" t="s">
        <v>105</v>
      </c>
      <c r="F39" s="43" t="s">
        <v>106</v>
      </c>
      <c r="G39" s="33" t="s">
        <v>42</v>
      </c>
      <c r="H39" s="76" t="s">
        <v>248</v>
      </c>
      <c r="I39" s="16" t="s">
        <v>43</v>
      </c>
      <c r="J39" s="123">
        <v>6.7</v>
      </c>
      <c r="K39" s="123">
        <v>2.4</v>
      </c>
      <c r="L39" s="124">
        <v>2.2999999999999998</v>
      </c>
      <c r="M39" s="123">
        <v>2.9</v>
      </c>
      <c r="N39" s="125">
        <f>(J39*70)+(K39*75)+(L39*25)+(M39*45)</f>
        <v>837</v>
      </c>
    </row>
    <row r="40" spans="1:14" s="138" customFormat="1" ht="15" customHeight="1">
      <c r="A40" s="156"/>
      <c r="B40" s="136"/>
      <c r="C40" s="195"/>
      <c r="D40" s="147" t="s">
        <v>295</v>
      </c>
      <c r="E40" s="147" t="s">
        <v>319</v>
      </c>
      <c r="F40" s="147" t="s">
        <v>341</v>
      </c>
      <c r="G40" s="36"/>
      <c r="H40" s="21" t="s">
        <v>322</v>
      </c>
      <c r="I40" s="21"/>
      <c r="J40" s="71"/>
      <c r="K40" s="71"/>
      <c r="L40" s="72"/>
      <c r="M40" s="71"/>
      <c r="N40" s="73"/>
    </row>
    <row r="41" spans="1:14" ht="30" customHeight="1">
      <c r="A41" s="52">
        <v>42306</v>
      </c>
      <c r="B41" s="23" t="s">
        <v>12</v>
      </c>
      <c r="C41" s="11" t="s">
        <v>13</v>
      </c>
      <c r="D41" s="31" t="s">
        <v>107</v>
      </c>
      <c r="E41" s="31" t="s">
        <v>108</v>
      </c>
      <c r="F41" s="12" t="s">
        <v>109</v>
      </c>
      <c r="G41" s="15" t="s">
        <v>17</v>
      </c>
      <c r="H41" s="76" t="s">
        <v>247</v>
      </c>
      <c r="I41" s="34"/>
      <c r="J41" s="126">
        <v>6.6</v>
      </c>
      <c r="K41" s="127">
        <v>2.5</v>
      </c>
      <c r="L41" s="128">
        <v>2.4</v>
      </c>
      <c r="M41" s="127">
        <v>2.6</v>
      </c>
      <c r="N41" s="129">
        <f>(J41*70)+(K41*75)+(L41*25)+(M41*45)</f>
        <v>826.5</v>
      </c>
    </row>
    <row r="42" spans="1:14" s="138" customFormat="1" ht="15" customHeight="1">
      <c r="A42" s="156"/>
      <c r="B42" s="145"/>
      <c r="C42" s="137"/>
      <c r="D42" s="147" t="s">
        <v>342</v>
      </c>
      <c r="E42" s="147" t="s">
        <v>324</v>
      </c>
      <c r="F42" s="21" t="s">
        <v>325</v>
      </c>
      <c r="G42" s="36"/>
      <c r="H42" s="20" t="s">
        <v>327</v>
      </c>
      <c r="I42" s="21"/>
      <c r="J42" s="70"/>
      <c r="K42" s="71"/>
      <c r="L42" s="72"/>
      <c r="M42" s="71"/>
      <c r="N42" s="73"/>
    </row>
    <row r="43" spans="1:14" ht="30" customHeight="1">
      <c r="A43" s="51">
        <v>42307</v>
      </c>
      <c r="B43" s="23" t="s">
        <v>18</v>
      </c>
      <c r="C43" s="44" t="s">
        <v>110</v>
      </c>
      <c r="D43" s="24" t="s">
        <v>111</v>
      </c>
      <c r="E43" s="13" t="s">
        <v>112</v>
      </c>
      <c r="F43" s="49" t="s">
        <v>113</v>
      </c>
      <c r="G43" s="15" t="s">
        <v>17</v>
      </c>
      <c r="H43" s="76" t="s">
        <v>246</v>
      </c>
      <c r="I43" s="34"/>
      <c r="J43" s="122">
        <v>6.6</v>
      </c>
      <c r="K43" s="123">
        <v>2.5</v>
      </c>
      <c r="L43" s="124">
        <v>2.2999999999999998</v>
      </c>
      <c r="M43" s="123">
        <v>2.6</v>
      </c>
      <c r="N43" s="125">
        <f>(J43*70)+(K43*75)+(L43*25)+(M43*45)</f>
        <v>824</v>
      </c>
    </row>
    <row r="44" spans="1:14" s="138" customFormat="1" ht="10.5">
      <c r="A44" s="156"/>
      <c r="B44" s="145"/>
      <c r="C44" s="137"/>
      <c r="D44" s="147" t="s">
        <v>343</v>
      </c>
      <c r="E44" s="21" t="s">
        <v>328</v>
      </c>
      <c r="F44" s="21" t="s">
        <v>344</v>
      </c>
      <c r="G44" s="36"/>
      <c r="H44" s="21" t="s">
        <v>331</v>
      </c>
      <c r="I44" s="21"/>
      <c r="J44" s="79"/>
      <c r="K44" s="79"/>
      <c r="L44" s="79"/>
      <c r="M44" s="79"/>
      <c r="N44" s="80"/>
    </row>
    <row r="45" spans="1:14">
      <c r="I45" s="59" t="s">
        <v>114</v>
      </c>
    </row>
  </sheetData>
  <mergeCells count="10">
    <mergeCell ref="J1:N1"/>
    <mergeCell ref="E2:G2"/>
    <mergeCell ref="C5:C6"/>
    <mergeCell ref="C11:C12"/>
    <mergeCell ref="C19:C20"/>
    <mergeCell ref="C23:C24"/>
    <mergeCell ref="C29:C30"/>
    <mergeCell ref="C33:C34"/>
    <mergeCell ref="C39:C40"/>
    <mergeCell ref="A1:I1"/>
  </mergeCells>
  <phoneticPr fontId="3" type="noConversion"/>
  <printOptions horizontalCentered="1"/>
  <pageMargins left="0.39370078740157483" right="0.15748031496062992" top="1.05" bottom="0.15748031496062992" header="0.15748031496062992" footer="0.1574803149606299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view="pageBreakPreview" topLeftCell="A6" zoomScale="60" zoomScaleNormal="90" workbookViewId="0">
      <selection activeCell="R41" sqref="R41"/>
    </sheetView>
  </sheetViews>
  <sheetFormatPr defaultRowHeight="21"/>
  <cols>
    <col min="1" max="1" width="6.5" style="54" customWidth="1"/>
    <col min="2" max="2" width="4.125" style="55" customWidth="1"/>
    <col min="3" max="3" width="8.375" style="81" customWidth="1"/>
    <col min="4" max="4" width="23.75" style="57" customWidth="1"/>
    <col min="5" max="6" width="23.375" style="57" customWidth="1"/>
    <col min="7" max="7" width="22.5" style="57" customWidth="1"/>
    <col min="8" max="8" width="4.375" style="58" customWidth="1"/>
    <col min="9" max="9" width="18.25" style="57" customWidth="1"/>
    <col min="10" max="10" width="3.625" style="58" customWidth="1"/>
    <col min="11" max="11" width="6" style="82" customWidth="1"/>
    <col min="12" max="15" width="6" style="83" customWidth="1"/>
    <col min="16" max="16384" width="9" style="1"/>
  </cols>
  <sheetData>
    <row r="1" spans="1:17" ht="39" customHeight="1">
      <c r="A1" s="196" t="s">
        <v>261</v>
      </c>
      <c r="B1" s="197"/>
      <c r="C1" s="197"/>
      <c r="D1" s="197"/>
      <c r="E1" s="197"/>
      <c r="F1" s="197"/>
      <c r="G1" s="197"/>
      <c r="H1" s="197"/>
      <c r="I1" s="197"/>
      <c r="J1" s="198"/>
      <c r="K1" s="200" t="s">
        <v>263</v>
      </c>
      <c r="L1" s="200"/>
      <c r="M1" s="200"/>
      <c r="N1" s="200"/>
      <c r="O1" s="201"/>
    </row>
    <row r="2" spans="1:17" s="8" customFormat="1" ht="43.5" customHeight="1">
      <c r="A2" s="84" t="s">
        <v>0</v>
      </c>
      <c r="B2" s="85" t="s">
        <v>1</v>
      </c>
      <c r="C2" s="86" t="s">
        <v>2</v>
      </c>
      <c r="D2" s="86" t="s">
        <v>3</v>
      </c>
      <c r="E2" s="205" t="s">
        <v>4</v>
      </c>
      <c r="F2" s="206"/>
      <c r="G2" s="206"/>
      <c r="H2" s="207"/>
      <c r="I2" s="87" t="s">
        <v>5</v>
      </c>
      <c r="J2" s="20" t="s">
        <v>6</v>
      </c>
      <c r="K2" s="6" t="s">
        <v>244</v>
      </c>
      <c r="L2" s="7" t="s">
        <v>245</v>
      </c>
      <c r="M2" s="7" t="s">
        <v>9</v>
      </c>
      <c r="N2" s="7" t="s">
        <v>10</v>
      </c>
      <c r="O2" s="7" t="s">
        <v>115</v>
      </c>
    </row>
    <row r="3" spans="1:17" ht="39" customHeight="1">
      <c r="A3" s="9">
        <v>42278</v>
      </c>
      <c r="B3" s="10" t="s">
        <v>116</v>
      </c>
      <c r="C3" s="117" t="s">
        <v>219</v>
      </c>
      <c r="D3" s="112" t="s">
        <v>202</v>
      </c>
      <c r="E3" s="98" t="s">
        <v>139</v>
      </c>
      <c r="F3" s="99" t="s">
        <v>140</v>
      </c>
      <c r="G3" s="98" t="s">
        <v>141</v>
      </c>
      <c r="H3" s="15" t="s">
        <v>117</v>
      </c>
      <c r="I3" s="13" t="s">
        <v>223</v>
      </c>
      <c r="J3" s="16"/>
      <c r="K3" s="122">
        <v>6.5</v>
      </c>
      <c r="L3" s="123">
        <v>2.6</v>
      </c>
      <c r="M3" s="124">
        <v>2.2000000000000002</v>
      </c>
      <c r="N3" s="123">
        <v>2.6</v>
      </c>
      <c r="O3" s="125">
        <f>(K3*70)+(L3*75)+(M3*25)+(N3*45)</f>
        <v>822</v>
      </c>
    </row>
    <row r="4" spans="1:17" s="161" customFormat="1" ht="15" customHeight="1">
      <c r="A4" s="157"/>
      <c r="B4" s="18"/>
      <c r="C4" s="158"/>
      <c r="D4" s="85" t="s">
        <v>265</v>
      </c>
      <c r="E4" s="85" t="s">
        <v>266</v>
      </c>
      <c r="F4" s="159" t="s">
        <v>267</v>
      </c>
      <c r="G4" s="85" t="s">
        <v>268</v>
      </c>
      <c r="H4" s="160"/>
      <c r="I4" s="85" t="s">
        <v>269</v>
      </c>
      <c r="J4" s="85"/>
      <c r="K4" s="88"/>
      <c r="L4" s="89"/>
      <c r="M4" s="90"/>
      <c r="N4" s="89"/>
      <c r="O4" s="22"/>
    </row>
    <row r="5" spans="1:17" ht="39" customHeight="1">
      <c r="A5" s="9">
        <v>42279</v>
      </c>
      <c r="B5" s="23" t="s">
        <v>118</v>
      </c>
      <c r="C5" s="118" t="s">
        <v>219</v>
      </c>
      <c r="D5" s="113" t="s">
        <v>203</v>
      </c>
      <c r="E5" s="100" t="s">
        <v>142</v>
      </c>
      <c r="F5" s="101" t="s">
        <v>143</v>
      </c>
      <c r="G5" s="100" t="s">
        <v>144</v>
      </c>
      <c r="H5" s="15" t="s">
        <v>117</v>
      </c>
      <c r="I5" s="13" t="s">
        <v>224</v>
      </c>
      <c r="J5" s="26"/>
      <c r="K5" s="122">
        <v>6.5</v>
      </c>
      <c r="L5" s="123">
        <v>2.5</v>
      </c>
      <c r="M5" s="124">
        <v>2.5</v>
      </c>
      <c r="N5" s="123">
        <v>2.7</v>
      </c>
      <c r="O5" s="125">
        <f>(K5*70)+(L5*75)+(M5*25)+(N5*45)</f>
        <v>826.5</v>
      </c>
    </row>
    <row r="6" spans="1:17" s="161" customFormat="1" ht="15" customHeight="1" thickBot="1">
      <c r="A6" s="162"/>
      <c r="B6" s="27"/>
      <c r="C6" s="163"/>
      <c r="D6" s="164" t="s">
        <v>270</v>
      </c>
      <c r="E6" s="164" t="s">
        <v>23</v>
      </c>
      <c r="F6" s="165" t="s">
        <v>271</v>
      </c>
      <c r="G6" s="164" t="s">
        <v>272</v>
      </c>
      <c r="H6" s="166"/>
      <c r="I6" s="167" t="s">
        <v>273</v>
      </c>
      <c r="J6" s="168"/>
      <c r="K6" s="91"/>
      <c r="L6" s="92"/>
      <c r="M6" s="93"/>
      <c r="N6" s="92"/>
      <c r="O6" s="30"/>
    </row>
    <row r="7" spans="1:17" ht="39" customHeight="1">
      <c r="A7" s="17">
        <v>42282</v>
      </c>
      <c r="B7" s="10" t="s">
        <v>119</v>
      </c>
      <c r="C7" s="117" t="s">
        <v>219</v>
      </c>
      <c r="D7" s="114" t="s">
        <v>138</v>
      </c>
      <c r="E7" s="102" t="s">
        <v>145</v>
      </c>
      <c r="F7" s="103" t="s">
        <v>146</v>
      </c>
      <c r="G7" s="103" t="s">
        <v>147</v>
      </c>
      <c r="H7" s="33" t="s">
        <v>120</v>
      </c>
      <c r="I7" s="12" t="s">
        <v>225</v>
      </c>
      <c r="J7" s="34"/>
      <c r="K7" s="126">
        <v>6.4</v>
      </c>
      <c r="L7" s="127">
        <v>2.5</v>
      </c>
      <c r="M7" s="128">
        <v>2.2000000000000002</v>
      </c>
      <c r="N7" s="127">
        <v>2.6</v>
      </c>
      <c r="O7" s="129">
        <f>(K7*70)+(L7*75)+(M7*25)+(N7*45)</f>
        <v>807.5</v>
      </c>
    </row>
    <row r="8" spans="1:17" s="161" customFormat="1" ht="15" customHeight="1">
      <c r="A8" s="169" t="s">
        <v>274</v>
      </c>
      <c r="B8" s="35"/>
      <c r="C8" s="158"/>
      <c r="D8" s="170" t="s">
        <v>275</v>
      </c>
      <c r="E8" s="171" t="s">
        <v>121</v>
      </c>
      <c r="F8" s="172" t="s">
        <v>276</v>
      </c>
      <c r="G8" s="172" t="s">
        <v>277</v>
      </c>
      <c r="H8" s="173"/>
      <c r="I8" s="85" t="s">
        <v>278</v>
      </c>
      <c r="J8" s="160"/>
      <c r="K8" s="94"/>
      <c r="L8" s="95"/>
      <c r="M8" s="96"/>
      <c r="N8" s="95"/>
      <c r="O8" s="37"/>
    </row>
    <row r="9" spans="1:17" ht="39" customHeight="1">
      <c r="A9" s="17">
        <v>42283</v>
      </c>
      <c r="B9" s="10" t="s">
        <v>122</v>
      </c>
      <c r="C9" s="117" t="s">
        <v>219</v>
      </c>
      <c r="D9" s="115" t="s">
        <v>204</v>
      </c>
      <c r="E9" s="102" t="s">
        <v>148</v>
      </c>
      <c r="F9" s="103" t="s">
        <v>149</v>
      </c>
      <c r="G9" s="31" t="s">
        <v>150</v>
      </c>
      <c r="H9" s="33" t="s">
        <v>117</v>
      </c>
      <c r="I9" s="12" t="s">
        <v>226</v>
      </c>
      <c r="J9" s="16"/>
      <c r="K9" s="122">
        <v>6.6</v>
      </c>
      <c r="L9" s="123">
        <v>2.4</v>
      </c>
      <c r="M9" s="124">
        <v>2.2999999999999998</v>
      </c>
      <c r="N9" s="123">
        <v>2.7</v>
      </c>
      <c r="O9" s="125">
        <f>(K9*70)+(L9*75)+(M9*25)+(N9*45)</f>
        <v>821</v>
      </c>
    </row>
    <row r="10" spans="1:17" s="161" customFormat="1" ht="15" customHeight="1">
      <c r="A10" s="157"/>
      <c r="B10" s="35"/>
      <c r="C10" s="158"/>
      <c r="D10" s="172" t="s">
        <v>123</v>
      </c>
      <c r="E10" s="171" t="s">
        <v>124</v>
      </c>
      <c r="F10" s="172" t="s">
        <v>35</v>
      </c>
      <c r="G10" s="172" t="s">
        <v>279</v>
      </c>
      <c r="H10" s="173"/>
      <c r="I10" s="85" t="s">
        <v>36</v>
      </c>
      <c r="J10" s="174"/>
      <c r="K10" s="94"/>
      <c r="L10" s="95"/>
      <c r="M10" s="96"/>
      <c r="N10" s="95"/>
      <c r="O10" s="37"/>
    </row>
    <row r="11" spans="1:17" ht="39" customHeight="1">
      <c r="A11" s="9">
        <v>42284</v>
      </c>
      <c r="B11" s="10" t="s">
        <v>125</v>
      </c>
      <c r="C11" s="208" t="s">
        <v>220</v>
      </c>
      <c r="D11" s="113" t="s">
        <v>205</v>
      </c>
      <c r="E11" s="100" t="s">
        <v>151</v>
      </c>
      <c r="F11" s="100" t="s">
        <v>152</v>
      </c>
      <c r="G11" s="100" t="s">
        <v>153</v>
      </c>
      <c r="H11" s="33" t="s">
        <v>126</v>
      </c>
      <c r="I11" s="13" t="s">
        <v>227</v>
      </c>
      <c r="J11" s="16" t="s">
        <v>43</v>
      </c>
      <c r="K11" s="130">
        <v>6.7</v>
      </c>
      <c r="L11" s="131">
        <v>2.4</v>
      </c>
      <c r="M11" s="132">
        <v>2.2000000000000002</v>
      </c>
      <c r="N11" s="131">
        <v>2.9</v>
      </c>
      <c r="O11" s="133">
        <f>(K11*70)+(L11*75)+(M11*25)+(N11*45)</f>
        <v>834.5</v>
      </c>
    </row>
    <row r="12" spans="1:17" s="161" customFormat="1" ht="15" customHeight="1">
      <c r="A12" s="157"/>
      <c r="B12" s="18"/>
      <c r="C12" s="209"/>
      <c r="D12" s="172" t="s">
        <v>44</v>
      </c>
      <c r="E12" s="172" t="s">
        <v>127</v>
      </c>
      <c r="F12" s="172" t="s">
        <v>280</v>
      </c>
      <c r="G12" s="172" t="s">
        <v>281</v>
      </c>
      <c r="H12" s="173"/>
      <c r="I12" s="175" t="s">
        <v>282</v>
      </c>
      <c r="J12" s="174"/>
      <c r="K12" s="94"/>
      <c r="L12" s="95"/>
      <c r="M12" s="96"/>
      <c r="N12" s="95"/>
      <c r="O12" s="37"/>
    </row>
    <row r="13" spans="1:17" ht="39" customHeight="1">
      <c r="A13" s="9">
        <v>42285</v>
      </c>
      <c r="B13" s="23" t="s">
        <v>116</v>
      </c>
      <c r="C13" s="117" t="s">
        <v>219</v>
      </c>
      <c r="D13" s="113" t="s">
        <v>206</v>
      </c>
      <c r="E13" s="103" t="s">
        <v>154</v>
      </c>
      <c r="F13" s="104" t="s">
        <v>155</v>
      </c>
      <c r="G13" s="100" t="s">
        <v>156</v>
      </c>
      <c r="H13" s="15" t="s">
        <v>117</v>
      </c>
      <c r="I13" s="134" t="s">
        <v>228</v>
      </c>
      <c r="J13" s="41"/>
      <c r="K13" s="130">
        <v>6.7</v>
      </c>
      <c r="L13" s="131">
        <v>2.5</v>
      </c>
      <c r="M13" s="132">
        <v>2.2000000000000002</v>
      </c>
      <c r="N13" s="131">
        <v>2.6</v>
      </c>
      <c r="O13" s="133">
        <f>(K13*70)+(L13*75)+(M13*25)+(N13*45)</f>
        <v>828.5</v>
      </c>
    </row>
    <row r="14" spans="1:17" s="161" customFormat="1" ht="15" customHeight="1" thickBot="1">
      <c r="A14" s="162"/>
      <c r="B14" s="27"/>
      <c r="C14" s="163"/>
      <c r="D14" s="164" t="s">
        <v>48</v>
      </c>
      <c r="E14" s="164" t="s">
        <v>128</v>
      </c>
      <c r="F14" s="176" t="s">
        <v>129</v>
      </c>
      <c r="G14" s="164" t="s">
        <v>130</v>
      </c>
      <c r="H14" s="166"/>
      <c r="I14" s="177" t="s">
        <v>283</v>
      </c>
      <c r="J14" s="178"/>
      <c r="K14" s="91"/>
      <c r="L14" s="92"/>
      <c r="M14" s="93"/>
      <c r="N14" s="92"/>
      <c r="O14" s="30"/>
    </row>
    <row r="15" spans="1:17" ht="39" customHeight="1">
      <c r="A15" s="17">
        <v>42289</v>
      </c>
      <c r="B15" s="10" t="s">
        <v>119</v>
      </c>
      <c r="C15" s="117" t="s">
        <v>219</v>
      </c>
      <c r="D15" s="115" t="s">
        <v>207</v>
      </c>
      <c r="E15" s="102" t="s">
        <v>157</v>
      </c>
      <c r="F15" s="103" t="s">
        <v>158</v>
      </c>
      <c r="G15" s="105" t="s">
        <v>159</v>
      </c>
      <c r="H15" s="33" t="s">
        <v>120</v>
      </c>
      <c r="I15" s="12" t="s">
        <v>229</v>
      </c>
      <c r="J15" s="16"/>
      <c r="K15" s="126">
        <v>6.6</v>
      </c>
      <c r="L15" s="127">
        <v>2.5</v>
      </c>
      <c r="M15" s="128">
        <v>2.2000000000000002</v>
      </c>
      <c r="N15" s="127">
        <v>2.6</v>
      </c>
      <c r="O15" s="129">
        <f>(K15*70)+(L15*75)+(M15*25)+(N15*45)</f>
        <v>821.5</v>
      </c>
      <c r="Q15" s="74"/>
    </row>
    <row r="16" spans="1:17" s="161" customFormat="1" ht="15" customHeight="1">
      <c r="A16" s="157"/>
      <c r="B16" s="35"/>
      <c r="C16" s="158"/>
      <c r="D16" s="172" t="s">
        <v>131</v>
      </c>
      <c r="E16" s="171" t="s">
        <v>132</v>
      </c>
      <c r="F16" s="172" t="s">
        <v>52</v>
      </c>
      <c r="G16" s="179" t="s">
        <v>284</v>
      </c>
      <c r="H16" s="173"/>
      <c r="I16" s="85" t="s">
        <v>53</v>
      </c>
      <c r="J16" s="174"/>
      <c r="K16" s="94"/>
      <c r="L16" s="95"/>
      <c r="M16" s="96"/>
      <c r="N16" s="95"/>
      <c r="O16" s="37"/>
      <c r="Q16" s="180"/>
    </row>
    <row r="17" spans="1:19" ht="39" customHeight="1">
      <c r="A17" s="9">
        <v>42290</v>
      </c>
      <c r="B17" s="23" t="s">
        <v>122</v>
      </c>
      <c r="C17" s="118" t="s">
        <v>219</v>
      </c>
      <c r="D17" s="115" t="s">
        <v>208</v>
      </c>
      <c r="E17" s="100" t="s">
        <v>160</v>
      </c>
      <c r="F17" s="98" t="s">
        <v>161</v>
      </c>
      <c r="G17" s="106" t="s">
        <v>162</v>
      </c>
      <c r="H17" s="33" t="s">
        <v>117</v>
      </c>
      <c r="I17" s="13" t="s">
        <v>230</v>
      </c>
      <c r="J17" s="41"/>
      <c r="K17" s="122">
        <v>6.7</v>
      </c>
      <c r="L17" s="123">
        <v>2.4</v>
      </c>
      <c r="M17" s="124">
        <v>2.2000000000000002</v>
      </c>
      <c r="N17" s="123">
        <v>2.7</v>
      </c>
      <c r="O17" s="125">
        <f>(K17*70)+(L17*75)+(M17*25)+(N17*45)</f>
        <v>825.5</v>
      </c>
      <c r="Q17" s="75"/>
    </row>
    <row r="18" spans="1:19" s="161" customFormat="1" ht="15" customHeight="1">
      <c r="A18" s="181"/>
      <c r="B18" s="35"/>
      <c r="C18" s="158"/>
      <c r="D18" s="85" t="s">
        <v>84</v>
      </c>
      <c r="E18" s="85" t="s">
        <v>285</v>
      </c>
      <c r="F18" s="85" t="s">
        <v>57</v>
      </c>
      <c r="G18" s="160" t="s">
        <v>286</v>
      </c>
      <c r="H18" s="173"/>
      <c r="I18" s="160" t="s">
        <v>58</v>
      </c>
      <c r="J18" s="174"/>
      <c r="K18" s="94"/>
      <c r="L18" s="95"/>
      <c r="M18" s="96"/>
      <c r="N18" s="95"/>
      <c r="O18" s="37"/>
      <c r="Q18" s="182"/>
    </row>
    <row r="19" spans="1:19" ht="39" customHeight="1">
      <c r="A19" s="17">
        <v>42291</v>
      </c>
      <c r="B19" s="10" t="s">
        <v>125</v>
      </c>
      <c r="C19" s="119" t="s">
        <v>221</v>
      </c>
      <c r="D19" s="116" t="s">
        <v>209</v>
      </c>
      <c r="E19" s="103" t="s">
        <v>163</v>
      </c>
      <c r="F19" s="107" t="s">
        <v>164</v>
      </c>
      <c r="G19" s="108" t="s">
        <v>165</v>
      </c>
      <c r="H19" s="33" t="s">
        <v>126</v>
      </c>
      <c r="I19" s="12" t="s">
        <v>231</v>
      </c>
      <c r="J19" s="16" t="s">
        <v>43</v>
      </c>
      <c r="K19" s="122">
        <v>6.6</v>
      </c>
      <c r="L19" s="123">
        <v>2.4</v>
      </c>
      <c r="M19" s="124">
        <v>2.5</v>
      </c>
      <c r="N19" s="123">
        <v>2.9</v>
      </c>
      <c r="O19" s="125">
        <f>(K19*70)+(L19*75)+(M19*25)+(N19*45)</f>
        <v>835</v>
      </c>
      <c r="Q19" s="74"/>
    </row>
    <row r="20" spans="1:19" s="161" customFormat="1" ht="15" customHeight="1">
      <c r="A20" s="157"/>
      <c r="B20" s="18"/>
      <c r="C20" s="158"/>
      <c r="D20" s="85" t="s">
        <v>287</v>
      </c>
      <c r="E20" s="172" t="s">
        <v>267</v>
      </c>
      <c r="F20" s="183" t="s">
        <v>133</v>
      </c>
      <c r="G20" s="160" t="s">
        <v>134</v>
      </c>
      <c r="H20" s="173"/>
      <c r="I20" s="184" t="s">
        <v>64</v>
      </c>
      <c r="J20" s="85"/>
      <c r="K20" s="94"/>
      <c r="L20" s="95"/>
      <c r="M20" s="96"/>
      <c r="N20" s="95"/>
      <c r="O20" s="37"/>
      <c r="Q20" s="180"/>
    </row>
    <row r="21" spans="1:19" ht="39" customHeight="1">
      <c r="A21" s="9">
        <v>42292</v>
      </c>
      <c r="B21" s="23" t="s">
        <v>116</v>
      </c>
      <c r="C21" s="117" t="s">
        <v>219</v>
      </c>
      <c r="D21" s="112" t="s">
        <v>210</v>
      </c>
      <c r="E21" s="101" t="s">
        <v>166</v>
      </c>
      <c r="F21" s="100" t="s">
        <v>167</v>
      </c>
      <c r="G21" s="109" t="s">
        <v>168</v>
      </c>
      <c r="H21" s="15" t="s">
        <v>117</v>
      </c>
      <c r="I21" s="13" t="s">
        <v>232</v>
      </c>
      <c r="J21" s="34"/>
      <c r="K21" s="122">
        <v>6.5</v>
      </c>
      <c r="L21" s="123">
        <v>2.6</v>
      </c>
      <c r="M21" s="124">
        <v>2.2999999999999998</v>
      </c>
      <c r="N21" s="123">
        <v>2.6</v>
      </c>
      <c r="O21" s="125">
        <f>(K21*70)+(L21*75)+(M21*25)+(N21*45)</f>
        <v>824.5</v>
      </c>
    </row>
    <row r="22" spans="1:19" s="161" customFormat="1" ht="15" customHeight="1">
      <c r="A22" s="157"/>
      <c r="B22" s="35"/>
      <c r="C22" s="158"/>
      <c r="D22" s="85" t="s">
        <v>265</v>
      </c>
      <c r="E22" s="171" t="s">
        <v>135</v>
      </c>
      <c r="F22" s="172" t="s">
        <v>288</v>
      </c>
      <c r="G22" s="160" t="s">
        <v>136</v>
      </c>
      <c r="H22" s="173"/>
      <c r="I22" s="85" t="s">
        <v>289</v>
      </c>
      <c r="J22" s="85"/>
      <c r="K22" s="94"/>
      <c r="L22" s="95"/>
      <c r="M22" s="96"/>
      <c r="N22" s="95"/>
      <c r="O22" s="37"/>
    </row>
    <row r="23" spans="1:19" ht="39" customHeight="1">
      <c r="A23" s="9">
        <v>42293</v>
      </c>
      <c r="B23" s="23" t="s">
        <v>118</v>
      </c>
      <c r="C23" s="118" t="s">
        <v>219</v>
      </c>
      <c r="D23" s="113" t="s">
        <v>347</v>
      </c>
      <c r="E23" s="100" t="s">
        <v>169</v>
      </c>
      <c r="F23" s="110" t="s">
        <v>170</v>
      </c>
      <c r="G23" s="98" t="s">
        <v>171</v>
      </c>
      <c r="H23" s="15" t="s">
        <v>117</v>
      </c>
      <c r="I23" s="13" t="s">
        <v>233</v>
      </c>
      <c r="J23" s="26"/>
      <c r="K23" s="122">
        <v>6.6</v>
      </c>
      <c r="L23" s="123">
        <v>2.6</v>
      </c>
      <c r="M23" s="124">
        <v>2.2000000000000002</v>
      </c>
      <c r="N23" s="123">
        <v>2.6</v>
      </c>
      <c r="O23" s="125">
        <f>(K23*70)+(L23*75)+(M23*25)+(N23*45)</f>
        <v>829</v>
      </c>
    </row>
    <row r="24" spans="1:19" s="161" customFormat="1" ht="15" customHeight="1" thickBot="1">
      <c r="A24" s="162"/>
      <c r="B24" s="27"/>
      <c r="C24" s="163"/>
      <c r="D24" s="164" t="s">
        <v>348</v>
      </c>
      <c r="E24" s="164" t="s">
        <v>73</v>
      </c>
      <c r="F24" s="185" t="s">
        <v>290</v>
      </c>
      <c r="G24" s="167" t="s">
        <v>291</v>
      </c>
      <c r="H24" s="186"/>
      <c r="I24" s="178" t="s">
        <v>75</v>
      </c>
      <c r="J24" s="167"/>
      <c r="K24" s="91"/>
      <c r="L24" s="92"/>
      <c r="M24" s="93"/>
      <c r="N24" s="92"/>
      <c r="O24" s="30"/>
    </row>
    <row r="25" spans="1:19" ht="39" customHeight="1">
      <c r="A25" s="17">
        <v>42296</v>
      </c>
      <c r="B25" s="10" t="s">
        <v>119</v>
      </c>
      <c r="C25" s="117" t="s">
        <v>219</v>
      </c>
      <c r="D25" s="116" t="s">
        <v>211</v>
      </c>
      <c r="E25" s="111" t="s">
        <v>172</v>
      </c>
      <c r="F25" s="103" t="s">
        <v>173</v>
      </c>
      <c r="G25" s="108" t="s">
        <v>174</v>
      </c>
      <c r="H25" s="33" t="s">
        <v>120</v>
      </c>
      <c r="I25" s="12" t="s">
        <v>234</v>
      </c>
      <c r="J25" s="34"/>
      <c r="K25" s="126">
        <v>6.7</v>
      </c>
      <c r="L25" s="127">
        <v>2.6</v>
      </c>
      <c r="M25" s="128">
        <v>2.2999999999999998</v>
      </c>
      <c r="N25" s="127">
        <v>2.6</v>
      </c>
      <c r="O25" s="129">
        <f>(K25*70)+(L25*75)+(M25*25)+(N25*45)</f>
        <v>838.5</v>
      </c>
    </row>
    <row r="26" spans="1:19" s="161" customFormat="1" ht="15" customHeight="1">
      <c r="A26" s="157"/>
      <c r="B26" s="35"/>
      <c r="C26" s="158"/>
      <c r="D26" s="85" t="s">
        <v>265</v>
      </c>
      <c r="E26" s="85" t="s">
        <v>137</v>
      </c>
      <c r="F26" s="172" t="s">
        <v>79</v>
      </c>
      <c r="G26" s="160" t="s">
        <v>292</v>
      </c>
      <c r="H26" s="173"/>
      <c r="I26" s="187" t="s">
        <v>80</v>
      </c>
      <c r="J26" s="85"/>
      <c r="K26" s="94"/>
      <c r="L26" s="95"/>
      <c r="M26" s="96"/>
      <c r="N26" s="95"/>
      <c r="O26" s="37"/>
    </row>
    <row r="27" spans="1:19" ht="41.25" customHeight="1">
      <c r="A27" s="9">
        <v>42297</v>
      </c>
      <c r="B27" s="23" t="s">
        <v>122</v>
      </c>
      <c r="C27" s="118" t="s">
        <v>219</v>
      </c>
      <c r="D27" s="113" t="s">
        <v>212</v>
      </c>
      <c r="E27" s="98" t="s">
        <v>175</v>
      </c>
      <c r="F27" s="98" t="s">
        <v>176</v>
      </c>
      <c r="G27" s="109" t="s">
        <v>177</v>
      </c>
      <c r="H27" s="33" t="s">
        <v>117</v>
      </c>
      <c r="I27" s="13" t="s">
        <v>235</v>
      </c>
      <c r="J27" s="41"/>
      <c r="K27" s="122">
        <v>6.5</v>
      </c>
      <c r="L27" s="123">
        <v>2.6</v>
      </c>
      <c r="M27" s="124">
        <v>2.2999999999999998</v>
      </c>
      <c r="N27" s="123">
        <v>2.7</v>
      </c>
      <c r="O27" s="125">
        <f>(K27*70)+(L27*75)+(M27*25)+(N27*45)</f>
        <v>829</v>
      </c>
    </row>
    <row r="28" spans="1:19" s="161" customFormat="1" ht="15" customHeight="1">
      <c r="A28" s="181"/>
      <c r="B28" s="35"/>
      <c r="C28" s="158"/>
      <c r="D28" s="172" t="s">
        <v>84</v>
      </c>
      <c r="E28" s="85" t="s">
        <v>293</v>
      </c>
      <c r="F28" s="85" t="s">
        <v>85</v>
      </c>
      <c r="G28" s="160" t="s">
        <v>294</v>
      </c>
      <c r="H28" s="173"/>
      <c r="I28" s="85" t="s">
        <v>86</v>
      </c>
      <c r="J28" s="85"/>
      <c r="K28" s="94"/>
      <c r="L28" s="95"/>
      <c r="M28" s="96"/>
      <c r="N28" s="95"/>
      <c r="O28" s="37"/>
      <c r="Q28" s="180"/>
      <c r="R28" s="180"/>
      <c r="S28" s="180"/>
    </row>
    <row r="29" spans="1:19" ht="39" customHeight="1">
      <c r="A29" s="17">
        <v>42298</v>
      </c>
      <c r="B29" s="10" t="s">
        <v>125</v>
      </c>
      <c r="C29" s="118" t="s">
        <v>219</v>
      </c>
      <c r="D29" s="116" t="s">
        <v>213</v>
      </c>
      <c r="E29" s="103" t="s">
        <v>178</v>
      </c>
      <c r="F29" s="103" t="s">
        <v>179</v>
      </c>
      <c r="G29" s="111" t="s">
        <v>180</v>
      </c>
      <c r="H29" s="33" t="s">
        <v>126</v>
      </c>
      <c r="I29" s="12" t="s">
        <v>236</v>
      </c>
      <c r="J29" s="16" t="s">
        <v>43</v>
      </c>
      <c r="K29" s="122">
        <v>6.6</v>
      </c>
      <c r="L29" s="123">
        <v>2.5</v>
      </c>
      <c r="M29" s="124">
        <v>2.2000000000000002</v>
      </c>
      <c r="N29" s="123">
        <v>2.9</v>
      </c>
      <c r="O29" s="125">
        <f>(K29*70)+(L29*75)+(M29*25)+(N29*45)</f>
        <v>835</v>
      </c>
      <c r="Q29" s="74"/>
      <c r="R29" s="75"/>
      <c r="S29" s="74"/>
    </row>
    <row r="30" spans="1:19" s="161" customFormat="1" ht="15" customHeight="1">
      <c r="A30" s="157"/>
      <c r="B30" s="18"/>
      <c r="C30" s="158"/>
      <c r="D30" s="85" t="s">
        <v>295</v>
      </c>
      <c r="E30" s="172" t="s">
        <v>296</v>
      </c>
      <c r="F30" s="172" t="s">
        <v>297</v>
      </c>
      <c r="G30" s="85" t="s">
        <v>298</v>
      </c>
      <c r="H30" s="173"/>
      <c r="I30" s="85" t="s">
        <v>299</v>
      </c>
      <c r="J30" s="85"/>
      <c r="K30" s="94"/>
      <c r="L30" s="95"/>
      <c r="M30" s="96"/>
      <c r="N30" s="95"/>
      <c r="O30" s="37"/>
      <c r="Q30" s="180"/>
      <c r="R30" s="182"/>
      <c r="S30" s="180"/>
    </row>
    <row r="31" spans="1:19" ht="39" customHeight="1">
      <c r="A31" s="9">
        <v>42299</v>
      </c>
      <c r="B31" s="23" t="s">
        <v>116</v>
      </c>
      <c r="C31" s="117" t="s">
        <v>219</v>
      </c>
      <c r="D31" s="98" t="s">
        <v>214</v>
      </c>
      <c r="E31" s="111" t="s">
        <v>181</v>
      </c>
      <c r="F31" s="100" t="s">
        <v>182</v>
      </c>
      <c r="G31" s="106" t="s">
        <v>183</v>
      </c>
      <c r="H31" s="15" t="s">
        <v>117</v>
      </c>
      <c r="I31" s="12" t="s">
        <v>237</v>
      </c>
      <c r="J31" s="16"/>
      <c r="K31" s="126">
        <v>6.6</v>
      </c>
      <c r="L31" s="127">
        <v>2.5</v>
      </c>
      <c r="M31" s="128">
        <v>2.4</v>
      </c>
      <c r="N31" s="127">
        <v>2.6</v>
      </c>
      <c r="O31" s="129">
        <f>(K31*70)+(L31*75)+(M31*25)+(N31*45)</f>
        <v>826.5</v>
      </c>
      <c r="Q31" s="74"/>
      <c r="R31" s="74"/>
      <c r="S31" s="74"/>
    </row>
    <row r="32" spans="1:19" s="161" customFormat="1" ht="15" customHeight="1">
      <c r="A32" s="157"/>
      <c r="B32" s="35"/>
      <c r="C32" s="158"/>
      <c r="D32" s="85" t="s">
        <v>300</v>
      </c>
      <c r="E32" s="85" t="s">
        <v>301</v>
      </c>
      <c r="F32" s="172" t="s">
        <v>302</v>
      </c>
      <c r="G32" s="179" t="s">
        <v>303</v>
      </c>
      <c r="H32" s="173"/>
      <c r="I32" s="160" t="s">
        <v>304</v>
      </c>
      <c r="J32" s="85"/>
      <c r="K32" s="94"/>
      <c r="L32" s="95"/>
      <c r="M32" s="96"/>
      <c r="N32" s="95"/>
      <c r="O32" s="37"/>
      <c r="Q32" s="180"/>
      <c r="R32" s="180"/>
      <c r="S32" s="180"/>
    </row>
    <row r="33" spans="1:19" ht="39" customHeight="1">
      <c r="A33" s="9">
        <v>42300</v>
      </c>
      <c r="B33" s="23" t="s">
        <v>118</v>
      </c>
      <c r="C33" s="118" t="s">
        <v>219</v>
      </c>
      <c r="D33" s="192" t="s">
        <v>345</v>
      </c>
      <c r="E33" s="100" t="s">
        <v>184</v>
      </c>
      <c r="F33" s="106" t="s">
        <v>185</v>
      </c>
      <c r="G33" s="109" t="s">
        <v>186</v>
      </c>
      <c r="H33" s="15" t="s">
        <v>117</v>
      </c>
      <c r="I33" s="77" t="s">
        <v>238</v>
      </c>
      <c r="J33" s="41"/>
      <c r="K33" s="122">
        <v>6.6</v>
      </c>
      <c r="L33" s="123">
        <v>2.5</v>
      </c>
      <c r="M33" s="124">
        <v>2.2999999999999998</v>
      </c>
      <c r="N33" s="123">
        <v>2.7</v>
      </c>
      <c r="O33" s="125">
        <f>(K33*70)+(L33*75)+(M33*25)+(N33*45)</f>
        <v>828.5</v>
      </c>
      <c r="Q33" s="78"/>
      <c r="R33" s="74"/>
      <c r="S33" s="74"/>
    </row>
    <row r="34" spans="1:19" s="161" customFormat="1" ht="15" customHeight="1" thickBot="1">
      <c r="A34" s="162"/>
      <c r="B34" s="27"/>
      <c r="C34" s="163"/>
      <c r="D34" s="176" t="s">
        <v>346</v>
      </c>
      <c r="E34" s="164" t="s">
        <v>305</v>
      </c>
      <c r="F34" s="188" t="s">
        <v>306</v>
      </c>
      <c r="G34" s="166" t="s">
        <v>307</v>
      </c>
      <c r="H34" s="186"/>
      <c r="I34" s="167" t="s">
        <v>308</v>
      </c>
      <c r="J34" s="167"/>
      <c r="K34" s="91"/>
      <c r="L34" s="92"/>
      <c r="M34" s="93"/>
      <c r="N34" s="92"/>
      <c r="O34" s="30"/>
      <c r="Q34" s="159"/>
      <c r="R34" s="189"/>
      <c r="S34" s="180"/>
    </row>
    <row r="35" spans="1:19" ht="39" customHeight="1">
      <c r="A35" s="17">
        <v>42303</v>
      </c>
      <c r="B35" s="10" t="s">
        <v>119</v>
      </c>
      <c r="C35" s="117" t="s">
        <v>219</v>
      </c>
      <c r="D35" s="116" t="s">
        <v>215</v>
      </c>
      <c r="E35" s="100" t="s">
        <v>187</v>
      </c>
      <c r="F35" s="98" t="s">
        <v>188</v>
      </c>
      <c r="G35" s="108" t="s">
        <v>189</v>
      </c>
      <c r="H35" s="33" t="s">
        <v>120</v>
      </c>
      <c r="I35" s="12" t="s">
        <v>239</v>
      </c>
      <c r="J35" s="16"/>
      <c r="K35" s="126">
        <v>6.7</v>
      </c>
      <c r="L35" s="127">
        <v>2.6</v>
      </c>
      <c r="M35" s="128">
        <v>2.2999999999999998</v>
      </c>
      <c r="N35" s="127">
        <v>2.6</v>
      </c>
      <c r="O35" s="129">
        <f>(K35*70)+(L35*75)+(M35*25)+(N35*45)</f>
        <v>838.5</v>
      </c>
      <c r="Q35" s="74"/>
      <c r="R35" s="19"/>
      <c r="S35" s="74"/>
    </row>
    <row r="36" spans="1:19" s="161" customFormat="1" ht="15" customHeight="1">
      <c r="A36" s="157"/>
      <c r="B36" s="35"/>
      <c r="C36" s="158"/>
      <c r="D36" s="85" t="s">
        <v>309</v>
      </c>
      <c r="E36" s="172" t="s">
        <v>310</v>
      </c>
      <c r="F36" s="85" t="s">
        <v>311</v>
      </c>
      <c r="G36" s="160" t="s">
        <v>312</v>
      </c>
      <c r="H36" s="173"/>
      <c r="I36" s="85" t="s">
        <v>313</v>
      </c>
      <c r="J36" s="85"/>
      <c r="K36" s="94"/>
      <c r="L36" s="95"/>
      <c r="M36" s="96"/>
      <c r="N36" s="95"/>
      <c r="O36" s="37"/>
      <c r="Q36" s="180"/>
      <c r="R36" s="180"/>
      <c r="S36" s="180"/>
    </row>
    <row r="37" spans="1:19" ht="39" customHeight="1">
      <c r="A37" s="51">
        <v>42304</v>
      </c>
      <c r="B37" s="23" t="s">
        <v>122</v>
      </c>
      <c r="C37" s="118" t="s">
        <v>219</v>
      </c>
      <c r="D37" s="112" t="s">
        <v>216</v>
      </c>
      <c r="E37" s="100" t="s">
        <v>190</v>
      </c>
      <c r="F37" s="103" t="s">
        <v>191</v>
      </c>
      <c r="G37" s="109" t="s">
        <v>192</v>
      </c>
      <c r="H37" s="33" t="s">
        <v>117</v>
      </c>
      <c r="I37" s="13" t="s">
        <v>240</v>
      </c>
      <c r="J37" s="41"/>
      <c r="K37" s="126">
        <v>6.6</v>
      </c>
      <c r="L37" s="127">
        <v>2.5</v>
      </c>
      <c r="M37" s="128">
        <v>2.5</v>
      </c>
      <c r="N37" s="127">
        <v>2.5</v>
      </c>
      <c r="O37" s="129">
        <f>(K37*70)+(L37*75)+(M37*25)+(N37*45)</f>
        <v>824.5</v>
      </c>
      <c r="R37" s="74"/>
    </row>
    <row r="38" spans="1:19" s="161" customFormat="1" ht="15" customHeight="1">
      <c r="A38" s="190"/>
      <c r="B38" s="35"/>
      <c r="C38" s="158"/>
      <c r="D38" s="85" t="s">
        <v>314</v>
      </c>
      <c r="E38" s="172" t="s">
        <v>315</v>
      </c>
      <c r="F38" s="172" t="s">
        <v>316</v>
      </c>
      <c r="G38" s="160" t="s">
        <v>317</v>
      </c>
      <c r="H38" s="173"/>
      <c r="I38" s="85" t="s">
        <v>318</v>
      </c>
      <c r="J38" s="85"/>
      <c r="K38" s="88"/>
      <c r="L38" s="95"/>
      <c r="M38" s="96"/>
      <c r="N38" s="95"/>
      <c r="O38" s="37"/>
    </row>
    <row r="39" spans="1:19" ht="39" customHeight="1">
      <c r="A39" s="52">
        <v>42305</v>
      </c>
      <c r="B39" s="10" t="s">
        <v>125</v>
      </c>
      <c r="C39" s="119" t="s">
        <v>222</v>
      </c>
      <c r="D39" s="116" t="s">
        <v>217</v>
      </c>
      <c r="E39" s="103" t="s">
        <v>193</v>
      </c>
      <c r="F39" s="103" t="s">
        <v>194</v>
      </c>
      <c r="G39" s="108" t="s">
        <v>195</v>
      </c>
      <c r="H39" s="33" t="s">
        <v>126</v>
      </c>
      <c r="I39" s="12" t="s">
        <v>241</v>
      </c>
      <c r="J39" s="16" t="s">
        <v>43</v>
      </c>
      <c r="K39" s="123">
        <v>6.7</v>
      </c>
      <c r="L39" s="123">
        <v>2.4</v>
      </c>
      <c r="M39" s="124">
        <v>2.2999999999999998</v>
      </c>
      <c r="N39" s="123">
        <v>2.9</v>
      </c>
      <c r="O39" s="125">
        <f>(K39*70)+(L39*75)+(M39*25)+(N39*45)</f>
        <v>837</v>
      </c>
    </row>
    <row r="40" spans="1:19" s="161" customFormat="1" ht="15" customHeight="1">
      <c r="A40" s="190"/>
      <c r="B40" s="18"/>
      <c r="C40" s="158"/>
      <c r="D40" s="85" t="s">
        <v>295</v>
      </c>
      <c r="E40" s="172" t="s">
        <v>319</v>
      </c>
      <c r="F40" s="172" t="s">
        <v>320</v>
      </c>
      <c r="G40" s="160" t="s">
        <v>321</v>
      </c>
      <c r="H40" s="173"/>
      <c r="I40" s="85" t="s">
        <v>322</v>
      </c>
      <c r="J40" s="85"/>
      <c r="K40" s="95"/>
      <c r="L40" s="95"/>
      <c r="M40" s="96"/>
      <c r="N40" s="95"/>
      <c r="O40" s="37"/>
    </row>
    <row r="41" spans="1:19" ht="39" customHeight="1">
      <c r="A41" s="52">
        <v>42306</v>
      </c>
      <c r="B41" s="23" t="s">
        <v>116</v>
      </c>
      <c r="C41" s="117" t="s">
        <v>219</v>
      </c>
      <c r="D41" s="115" t="s">
        <v>218</v>
      </c>
      <c r="E41" s="103" t="s">
        <v>196</v>
      </c>
      <c r="F41" s="111" t="s">
        <v>197</v>
      </c>
      <c r="G41" s="109" t="s">
        <v>198</v>
      </c>
      <c r="H41" s="15" t="s">
        <v>117</v>
      </c>
      <c r="I41" s="12" t="s">
        <v>242</v>
      </c>
      <c r="J41" s="34"/>
      <c r="K41" s="126">
        <v>6.6</v>
      </c>
      <c r="L41" s="127">
        <v>2.5</v>
      </c>
      <c r="M41" s="128">
        <v>2.4</v>
      </c>
      <c r="N41" s="127">
        <v>2.6</v>
      </c>
      <c r="O41" s="129">
        <f>(K41*70)+(L41*75)+(M41*25)+(N41*45)</f>
        <v>826.5</v>
      </c>
    </row>
    <row r="42" spans="1:19" s="161" customFormat="1" ht="15" customHeight="1">
      <c r="A42" s="190"/>
      <c r="B42" s="35"/>
      <c r="C42" s="158"/>
      <c r="D42" s="172" t="s">
        <v>323</v>
      </c>
      <c r="E42" s="172" t="s">
        <v>324</v>
      </c>
      <c r="F42" s="85" t="s">
        <v>325</v>
      </c>
      <c r="G42" s="160" t="s">
        <v>326</v>
      </c>
      <c r="H42" s="173"/>
      <c r="I42" s="160" t="s">
        <v>327</v>
      </c>
      <c r="J42" s="85"/>
      <c r="K42" s="94"/>
      <c r="L42" s="95"/>
      <c r="M42" s="96"/>
      <c r="N42" s="95"/>
      <c r="O42" s="37"/>
    </row>
    <row r="43" spans="1:19" ht="39" customHeight="1">
      <c r="A43" s="9">
        <v>42307</v>
      </c>
      <c r="B43" s="23" t="s">
        <v>118</v>
      </c>
      <c r="C43" s="118" t="s">
        <v>219</v>
      </c>
      <c r="D43" s="113" t="s">
        <v>349</v>
      </c>
      <c r="E43" s="98" t="s">
        <v>199</v>
      </c>
      <c r="F43" s="98" t="s">
        <v>200</v>
      </c>
      <c r="G43" s="108" t="s">
        <v>201</v>
      </c>
      <c r="H43" s="15" t="s">
        <v>117</v>
      </c>
      <c r="I43" s="12" t="s">
        <v>243</v>
      </c>
      <c r="J43" s="34"/>
      <c r="K43" s="122">
        <v>6.6</v>
      </c>
      <c r="L43" s="123">
        <v>2.5</v>
      </c>
      <c r="M43" s="124">
        <v>2.2999999999999998</v>
      </c>
      <c r="N43" s="123">
        <v>2.6</v>
      </c>
      <c r="O43" s="125">
        <f>(K43*70)+(L43*75)+(M43*25)+(N43*45)</f>
        <v>824</v>
      </c>
    </row>
    <row r="44" spans="1:19" s="161" customFormat="1" ht="15" customHeight="1">
      <c r="A44" s="181"/>
      <c r="B44" s="35"/>
      <c r="C44" s="158"/>
      <c r="D44" s="172" t="s">
        <v>350</v>
      </c>
      <c r="E44" s="85" t="s">
        <v>328</v>
      </c>
      <c r="F44" s="85" t="s">
        <v>329</v>
      </c>
      <c r="G44" s="160" t="s">
        <v>330</v>
      </c>
      <c r="H44" s="173"/>
      <c r="I44" s="85" t="s">
        <v>331</v>
      </c>
      <c r="J44" s="85"/>
      <c r="K44" s="97"/>
      <c r="L44" s="97"/>
      <c r="M44" s="97"/>
      <c r="N44" s="97"/>
      <c r="O44" s="53"/>
    </row>
    <row r="45" spans="1:19">
      <c r="G45" s="59"/>
      <c r="H45" s="59"/>
      <c r="I45" s="59"/>
      <c r="J45" s="59" t="s">
        <v>114</v>
      </c>
    </row>
  </sheetData>
  <mergeCells count="4">
    <mergeCell ref="K1:O1"/>
    <mergeCell ref="E2:H2"/>
    <mergeCell ref="C11:C12"/>
    <mergeCell ref="A1:J1"/>
  </mergeCells>
  <phoneticPr fontId="3" type="noConversion"/>
  <printOptions horizontalCentered="1"/>
  <pageMargins left="0" right="0" top="0.75" bottom="0" header="0" footer="0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104.10月東安國中-合菜菜單</vt:lpstr>
      <vt:lpstr>104.10月東安國中便當菜單</vt:lpstr>
      <vt:lpstr>'104.10月東安國中-合菜菜單'!Print_Area</vt:lpstr>
      <vt:lpstr>'104.10月東安國中便當菜單'!Print_Area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x</cp:lastModifiedBy>
  <cp:lastPrinted>2015-09-21T06:57:07Z</cp:lastPrinted>
  <dcterms:created xsi:type="dcterms:W3CDTF">2015-09-18T08:43:40Z</dcterms:created>
  <dcterms:modified xsi:type="dcterms:W3CDTF">2015-09-22T05:41:09Z</dcterms:modified>
</cp:coreProperties>
</file>