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075" windowHeight="7380"/>
  </bookViews>
  <sheets>
    <sheet name="東安中104.09月便當" sheetId="1" r:id="rId1"/>
    <sheet name="東安中 104.09 月合菜" sheetId="2" r:id="rId2"/>
  </sheets>
  <definedNames>
    <definedName name="_xlnm.Print_Area" localSheetId="1">'東安中 104.09 月合菜'!$A$1:$N$47</definedName>
    <definedName name="_xlnm.Print_Area" localSheetId="0">東安中104.09月便當!$A$1:$N$47</definedName>
  </definedNames>
  <calcPr calcId="144525"/>
</workbook>
</file>

<file path=xl/calcChain.xml><?xml version="1.0" encoding="utf-8"?>
<calcChain xmlns="http://schemas.openxmlformats.org/spreadsheetml/2006/main">
  <c r="N45" i="2" l="1"/>
  <c r="N43" i="2"/>
  <c r="N41" i="2"/>
  <c r="N39" i="2"/>
  <c r="N37" i="2"/>
  <c r="N35" i="2"/>
  <c r="N33" i="2"/>
  <c r="N31" i="2"/>
  <c r="N29" i="2"/>
  <c r="N27" i="2"/>
  <c r="N25" i="2"/>
  <c r="N23" i="2"/>
  <c r="N21" i="2"/>
  <c r="N19" i="2"/>
  <c r="N17" i="2"/>
  <c r="N15" i="2"/>
  <c r="N13" i="2"/>
  <c r="N11" i="2"/>
  <c r="N9" i="2"/>
  <c r="N7" i="2"/>
  <c r="N5" i="2"/>
  <c r="N3" i="2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N3" i="1"/>
</calcChain>
</file>

<file path=xl/sharedStrings.xml><?xml version="1.0" encoding="utf-8"?>
<sst xmlns="http://schemas.openxmlformats.org/spreadsheetml/2006/main" count="562" uniqueCount="417">
  <si>
    <t>萬興達有限公司104.9 月   東安國中 便當 菜單</t>
    <phoneticPr fontId="4" type="noConversion"/>
  </si>
  <si>
    <t>營養師:李佳渝
營養字第008129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</si>
  <si>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</si>
  <si>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</si>
  <si>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</si>
  <si>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</si>
  <si>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</si>
  <si>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</si>
  <si>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</si>
  <si>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</si>
  <si>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</si>
  <si>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</si>
  <si>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r>
      <t xml:space="preserve">熱量
</t>
    </r>
    <r>
      <rPr>
        <sz val="6"/>
        <rFont val="華康中圓體(P)"/>
        <family val="2"/>
        <charset val="136"/>
      </rPr>
      <t>(KCAL)</t>
    </r>
    <phoneticPr fontId="4" type="noConversion"/>
  </si>
  <si>
    <t>一</t>
    <phoneticPr fontId="4" type="noConversion"/>
  </si>
  <si>
    <t>白飯</t>
    <phoneticPr fontId="4" type="noConversion"/>
  </si>
  <si>
    <t>鐵路豬排</t>
    <phoneticPr fontId="4" type="noConversion"/>
  </si>
  <si>
    <t>肉燥方豆腐</t>
    <phoneticPr fontId="4" type="noConversion"/>
  </si>
  <si>
    <t>五彩珠珠</t>
    <phoneticPr fontId="4" type="noConversion"/>
  </si>
  <si>
    <t>紫米丸</t>
    <phoneticPr fontId="4" type="noConversion"/>
  </si>
  <si>
    <t>季節時蔬</t>
    <phoneticPr fontId="4" type="noConversion"/>
  </si>
  <si>
    <t>蒲瓜金菇湯</t>
    <phoneticPr fontId="4" type="noConversion"/>
  </si>
  <si>
    <t>二</t>
    <phoneticPr fontId="4" type="noConversion"/>
  </si>
  <si>
    <t>白飯</t>
    <phoneticPr fontId="4" type="noConversion"/>
  </si>
  <si>
    <t>紐澳良雞排</t>
    <phoneticPr fontId="4" type="noConversion"/>
  </si>
  <si>
    <t>金茸冬瓜</t>
    <phoneticPr fontId="4" type="noConversion"/>
  </si>
  <si>
    <t>螞蟻上樹</t>
    <phoneticPr fontId="4" type="noConversion"/>
  </si>
  <si>
    <t>水晶餃</t>
    <phoneticPr fontId="4" type="noConversion"/>
  </si>
  <si>
    <t>有機蔬菜</t>
    <phoneticPr fontId="4" type="noConversion"/>
  </si>
  <si>
    <t>番茄蛋花湯</t>
    <phoneticPr fontId="4" type="noConversion"/>
  </si>
  <si>
    <t>三</t>
    <phoneticPr fontId="4" type="noConversion"/>
  </si>
  <si>
    <t>培根
蛋炒飯</t>
    <phoneticPr fontId="4" type="noConversion"/>
  </si>
  <si>
    <t>卡啦雞腿堡</t>
    <phoneticPr fontId="4" type="noConversion"/>
  </si>
  <si>
    <t>蠔香素雞</t>
    <phoneticPr fontId="4" type="noConversion"/>
  </si>
  <si>
    <t>回鍋肉</t>
    <phoneticPr fontId="4" type="noConversion"/>
  </si>
  <si>
    <t>滷米血糕</t>
    <phoneticPr fontId="4" type="noConversion"/>
  </si>
  <si>
    <t>季節時蔬</t>
    <phoneticPr fontId="4" type="noConversion"/>
  </si>
  <si>
    <t>冬瓜薑絲湯</t>
    <phoneticPr fontId="4" type="noConversion"/>
  </si>
  <si>
    <t>四</t>
    <phoneticPr fontId="4" type="noConversion"/>
  </si>
  <si>
    <t>韓式肉片</t>
    <phoneticPr fontId="4" type="noConversion"/>
  </si>
  <si>
    <t>結頭燜雞</t>
    <phoneticPr fontId="4" type="noConversion"/>
  </si>
  <si>
    <t>洋蔥蛋</t>
    <phoneticPr fontId="4" type="noConversion"/>
  </si>
  <si>
    <t>花枝丸</t>
    <phoneticPr fontId="4" type="noConversion"/>
  </si>
  <si>
    <t>薑絲海帶湯</t>
    <phoneticPr fontId="4" type="noConversion"/>
  </si>
  <si>
    <t>五</t>
    <phoneticPr fontId="4" type="noConversion"/>
  </si>
  <si>
    <t>貴妃雞排</t>
    <phoneticPr fontId="4" type="noConversion"/>
  </si>
  <si>
    <t>番茄洋芋鍋</t>
    <phoneticPr fontId="4" type="noConversion"/>
  </si>
  <si>
    <t>層香海根</t>
    <phoneticPr fontId="4" type="noConversion"/>
  </si>
  <si>
    <t>椒鹽雞捲</t>
    <phoneticPr fontId="4" type="noConversion"/>
  </si>
  <si>
    <t>綠豆湯</t>
    <phoneticPr fontId="4" type="noConversion"/>
  </si>
  <si>
    <t>一</t>
    <phoneticPr fontId="4" type="noConversion"/>
  </si>
  <si>
    <t>醬燒豬排</t>
    <phoneticPr fontId="4" type="noConversion"/>
  </si>
  <si>
    <t>芋香毛豆仁</t>
    <phoneticPr fontId="4" type="noConversion"/>
  </si>
  <si>
    <t>韓式年糕</t>
    <phoneticPr fontId="4" type="noConversion"/>
  </si>
  <si>
    <t>風味香腸</t>
    <phoneticPr fontId="4" type="noConversion"/>
  </si>
  <si>
    <t>海芽蛋花湯</t>
    <phoneticPr fontId="4" type="noConversion"/>
  </si>
  <si>
    <t>年糕/煮</t>
    <phoneticPr fontId="4" type="noConversion"/>
  </si>
  <si>
    <t>香腸/烤</t>
    <phoneticPr fontId="4" type="noConversion"/>
  </si>
  <si>
    <t>糖醋魚丁</t>
    <phoneticPr fontId="4" type="noConversion"/>
  </si>
  <si>
    <t>客家小炒</t>
    <phoneticPr fontId="4" type="noConversion"/>
  </si>
  <si>
    <t>鮮瓜丸片</t>
    <phoneticPr fontId="4" type="noConversion"/>
  </si>
  <si>
    <t>五香滷蛋</t>
    <phoneticPr fontId="4" type="noConversion"/>
  </si>
  <si>
    <t>金針湯</t>
    <phoneticPr fontId="4" type="noConversion"/>
  </si>
  <si>
    <t>魚丁/燒</t>
    <phoneticPr fontId="4" type="noConversion"/>
  </si>
  <si>
    <t>瓜類+貢丸片/煮</t>
    <phoneticPr fontId="4" type="noConversion"/>
  </si>
  <si>
    <t>三色
蛋炒飯</t>
    <phoneticPr fontId="4" type="noConversion"/>
  </si>
  <si>
    <t>蝴蝶腿</t>
    <phoneticPr fontId="4" type="noConversion"/>
  </si>
  <si>
    <t>鐵板香菇堡</t>
    <phoneticPr fontId="4" type="noConversion"/>
  </si>
  <si>
    <t>什錦鮮筍</t>
    <phoneticPr fontId="4" type="noConversion"/>
  </si>
  <si>
    <t>叉燒肉</t>
    <phoneticPr fontId="4" type="noConversion"/>
  </si>
  <si>
    <t>黃瓜湯</t>
    <phoneticPr fontId="4" type="noConversion"/>
  </si>
  <si>
    <t>雞腿/炸</t>
    <phoneticPr fontId="4" type="noConversion"/>
  </si>
  <si>
    <t>風尚雞排</t>
    <phoneticPr fontId="4" type="noConversion"/>
  </si>
  <si>
    <t>番茄炒蛋</t>
    <phoneticPr fontId="4" type="noConversion"/>
  </si>
  <si>
    <t>木須豆苗圃</t>
    <phoneticPr fontId="4" type="noConversion"/>
  </si>
  <si>
    <t>翡翠燒賣</t>
    <phoneticPr fontId="4" type="noConversion"/>
  </si>
  <si>
    <t>貴族濃湯</t>
    <phoneticPr fontId="4" type="noConversion"/>
  </si>
  <si>
    <t>京都里肌排</t>
    <phoneticPr fontId="4" type="noConversion"/>
  </si>
  <si>
    <t>蔬菜粉絲</t>
    <phoneticPr fontId="4" type="noConversion"/>
  </si>
  <si>
    <t>起司白醬</t>
    <phoneticPr fontId="4" type="noConversion"/>
  </si>
  <si>
    <t>紅燒獅子頭</t>
    <phoneticPr fontId="4" type="noConversion"/>
  </si>
  <si>
    <t>地瓜芋圓湯</t>
    <phoneticPr fontId="4" type="noConversion"/>
  </si>
  <si>
    <t>煙燻雞翅</t>
    <phoneticPr fontId="4" type="noConversion"/>
  </si>
  <si>
    <t>大溪滷味</t>
    <phoneticPr fontId="4" type="noConversion"/>
  </si>
  <si>
    <t>洋蔥燴甜條</t>
    <phoneticPr fontId="4" type="noConversion"/>
  </si>
  <si>
    <t>黑珍珠</t>
    <phoneticPr fontId="4" type="noConversion"/>
  </si>
  <si>
    <t>鮮筍香菇湯</t>
    <phoneticPr fontId="4" type="noConversion"/>
  </si>
  <si>
    <t>巴比Q豬排</t>
    <phoneticPr fontId="4" type="noConversion"/>
  </si>
  <si>
    <t>原味炊蛋</t>
    <phoneticPr fontId="4" type="noConversion"/>
  </si>
  <si>
    <t>蘿蔔燒麵輪</t>
    <phoneticPr fontId="4" type="noConversion"/>
  </si>
  <si>
    <t>海苔丸</t>
    <phoneticPr fontId="4" type="noConversion"/>
  </si>
  <si>
    <t>沙茶肉羹湯</t>
    <phoneticPr fontId="4" type="noConversion"/>
  </si>
  <si>
    <t>蛋/蒸</t>
    <phoneticPr fontId="4" type="noConversion"/>
  </si>
  <si>
    <t>黃金
蛋炒飯</t>
    <phoneticPr fontId="4" type="noConversion"/>
  </si>
  <si>
    <t>照燒雞腿</t>
    <phoneticPr fontId="4" type="noConversion"/>
  </si>
  <si>
    <t>蒜香海茸</t>
    <phoneticPr fontId="4" type="noConversion"/>
  </si>
  <si>
    <t>家常豆腐</t>
    <phoneticPr fontId="4" type="noConversion"/>
  </si>
  <si>
    <t>遊龍鍋貼</t>
    <phoneticPr fontId="4" type="noConversion"/>
  </si>
  <si>
    <t>結頭雞湯</t>
    <phoneticPr fontId="4" type="noConversion"/>
  </si>
  <si>
    <t>糖醋咕咾肉</t>
    <phoneticPr fontId="4" type="noConversion"/>
  </si>
  <si>
    <t>紅燒油豆腐</t>
    <phoneticPr fontId="4" type="noConversion"/>
  </si>
  <si>
    <t>歐姆炒蛋</t>
    <phoneticPr fontId="4" type="noConversion"/>
  </si>
  <si>
    <t>醬燒黑輪片</t>
    <phoneticPr fontId="4" type="noConversion"/>
  </si>
  <si>
    <t>貢丸湯</t>
    <phoneticPr fontId="4" type="noConversion"/>
  </si>
  <si>
    <t>南洋雞</t>
    <phoneticPr fontId="4" type="noConversion"/>
  </si>
  <si>
    <t>蝦香大白</t>
    <phoneticPr fontId="4" type="noConversion"/>
  </si>
  <si>
    <t>香甜干末</t>
    <phoneticPr fontId="4" type="noConversion"/>
  </si>
  <si>
    <t>肉干</t>
    <phoneticPr fontId="4" type="noConversion"/>
  </si>
  <si>
    <t>檸檬愛玉</t>
    <phoneticPr fontId="4" type="noConversion"/>
  </si>
  <si>
    <t>大白菜+蝦米/煮</t>
    <phoneticPr fontId="4" type="noConversion"/>
  </si>
  <si>
    <t>豆干末+絞瓜/煮</t>
    <phoneticPr fontId="4" type="noConversion"/>
  </si>
  <si>
    <t>卜燒豬排</t>
    <phoneticPr fontId="4" type="noConversion"/>
  </si>
  <si>
    <t>麻婆豆腐</t>
    <phoneticPr fontId="4" type="noConversion"/>
  </si>
  <si>
    <t>玉米燴蛋</t>
    <phoneticPr fontId="4" type="noConversion"/>
  </si>
  <si>
    <t>珍Q熱狗</t>
    <phoneticPr fontId="4" type="noConversion"/>
  </si>
  <si>
    <t>金菇海芽湯</t>
    <phoneticPr fontId="4" type="noConversion"/>
  </si>
  <si>
    <t>熱狗/煮</t>
    <phoneticPr fontId="4" type="noConversion"/>
  </si>
  <si>
    <t>金針菇+海帶芽/煮</t>
    <phoneticPr fontId="4" type="noConversion"/>
  </si>
  <si>
    <t>客家燒肉</t>
    <phoneticPr fontId="4" type="noConversion"/>
  </si>
  <si>
    <t>玉米肉末</t>
    <phoneticPr fontId="4" type="noConversion"/>
  </si>
  <si>
    <t>雙色海絲</t>
    <phoneticPr fontId="4" type="noConversion"/>
  </si>
  <si>
    <t>QQ滷蛋</t>
    <phoneticPr fontId="4" type="noConversion"/>
  </si>
  <si>
    <t>蘿蔔雞湯</t>
    <phoneticPr fontId="4" type="noConversion"/>
  </si>
  <si>
    <t>炭烤雞腿</t>
    <phoneticPr fontId="4" type="noConversion"/>
  </si>
  <si>
    <t>榨菜三絲</t>
    <phoneticPr fontId="4" type="noConversion"/>
  </si>
  <si>
    <t>什錦粉絲堡</t>
    <phoneticPr fontId="4" type="noConversion"/>
  </si>
  <si>
    <t>紅燒肉</t>
    <phoneticPr fontId="4" type="noConversion"/>
  </si>
  <si>
    <t>玉米濃湯</t>
    <phoneticPr fontId="4" type="noConversion"/>
  </si>
  <si>
    <t>冬粉+時蔬/炒</t>
    <phoneticPr fontId="4" type="noConversion"/>
  </si>
  <si>
    <t>黑胡椒雞丁</t>
    <phoneticPr fontId="4" type="noConversion"/>
  </si>
  <si>
    <t>南洋咖哩</t>
    <phoneticPr fontId="4" type="noConversion"/>
  </si>
  <si>
    <t>花生麵筋</t>
    <phoneticPr fontId="4" type="noConversion"/>
  </si>
  <si>
    <t>冬瓜丸子湯</t>
    <phoneticPr fontId="4" type="noConversion"/>
  </si>
  <si>
    <t>花生+油泡/煮</t>
    <phoneticPr fontId="4" type="noConversion"/>
  </si>
  <si>
    <t>冬瓜+丸子/煮</t>
    <phoneticPr fontId="4" type="noConversion"/>
  </si>
  <si>
    <t>芋香腿丁</t>
    <phoneticPr fontId="4" type="noConversion"/>
  </si>
  <si>
    <t>蔥爆黑磚</t>
    <phoneticPr fontId="4" type="noConversion"/>
  </si>
  <si>
    <t>茄汁燴蛋</t>
    <phoneticPr fontId="4" type="noConversion"/>
  </si>
  <si>
    <t>黑胡椒火腿片</t>
    <phoneticPr fontId="4" type="noConversion"/>
  </si>
  <si>
    <t>紅豆湯</t>
    <phoneticPr fontId="4" type="noConversion"/>
  </si>
  <si>
    <t>雞肉+芋頭/煮</t>
    <phoneticPr fontId="4" type="noConversion"/>
  </si>
  <si>
    <t>豆干/燒</t>
    <phoneticPr fontId="4" type="noConversion"/>
  </si>
  <si>
    <t>火腿片/煮</t>
    <phoneticPr fontId="4" type="noConversion"/>
  </si>
  <si>
    <t>塔香豬排</t>
    <phoneticPr fontId="4" type="noConversion"/>
  </si>
  <si>
    <t>白玉燒雞</t>
    <phoneticPr fontId="4" type="noConversion"/>
  </si>
  <si>
    <t>佛跳牆</t>
    <phoneticPr fontId="4" type="noConversion"/>
  </si>
  <si>
    <t>山藥捲</t>
    <phoneticPr fontId="4" type="noConversion"/>
  </si>
  <si>
    <t>金針粉絲湯</t>
    <phoneticPr fontId="4" type="noConversion"/>
  </si>
  <si>
    <t>大白+紅K+芋頭/煮</t>
    <phoneticPr fontId="4" type="noConversion"/>
  </si>
  <si>
    <t>山藥捲/炸</t>
    <phoneticPr fontId="4" type="noConversion"/>
  </si>
  <si>
    <t>招牌
蛋炒飯</t>
    <phoneticPr fontId="4" type="noConversion"/>
  </si>
  <si>
    <t>迷迭香雞腿</t>
    <phoneticPr fontId="4" type="noConversion"/>
  </si>
  <si>
    <t>茶碗蒸</t>
    <phoneticPr fontId="4" type="noConversion"/>
  </si>
  <si>
    <t>冬瓜坡肉</t>
    <phoneticPr fontId="4" type="noConversion"/>
  </si>
  <si>
    <t>福州丸</t>
    <phoneticPr fontId="4" type="noConversion"/>
  </si>
  <si>
    <t>味噌豆腐湯</t>
    <phoneticPr fontId="4" type="noConversion"/>
  </si>
  <si>
    <t>豬肉+冬瓜/煮</t>
    <phoneticPr fontId="4" type="noConversion"/>
  </si>
  <si>
    <t>福州丸/煮</t>
    <phoneticPr fontId="4" type="noConversion"/>
  </si>
  <si>
    <t>萬興達有限公司 104.9 月   東安國中  菜單</t>
    <phoneticPr fontId="4" type="noConversion"/>
  </si>
  <si>
    <t>營養師:李佳渝
營養字第008129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</si>
  <si>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</si>
  <si>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</si>
  <si>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</si>
  <si>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</si>
  <si>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</si>
  <si>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</si>
  <si>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</si>
  <si>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</si>
  <si>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</si>
  <si>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</si>
  <si>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r>
      <t xml:space="preserve">熱量
</t>
    </r>
    <r>
      <rPr>
        <sz val="7"/>
        <rFont val="華康中圓體(P)"/>
        <family val="2"/>
        <charset val="136"/>
      </rPr>
      <t>(KCAL)</t>
    </r>
    <phoneticPr fontId="4" type="noConversion"/>
  </si>
  <si>
    <t>花椰鮮菇</t>
    <phoneticPr fontId="4" type="noConversion"/>
  </si>
  <si>
    <t>吉園圃</t>
    <phoneticPr fontId="4" type="noConversion"/>
  </si>
  <si>
    <t>蔬食日</t>
    <phoneticPr fontId="4" type="noConversion"/>
  </si>
  <si>
    <t>花椰菜+菇類/炒</t>
    <phoneticPr fontId="4" type="noConversion"/>
  </si>
  <si>
    <t>油豆腐/煮</t>
    <phoneticPr fontId="4" type="noConversion"/>
  </si>
  <si>
    <t>紅K+玉米+毛豆仁/炒</t>
    <phoneticPr fontId="4" type="noConversion"/>
  </si>
  <si>
    <t>蒲瓜+金針菇/煮</t>
    <phoneticPr fontId="4" type="noConversion"/>
  </si>
  <si>
    <t>三杯雞堡</t>
    <phoneticPr fontId="4" type="noConversion"/>
  </si>
  <si>
    <t>金茸冬瓜</t>
    <phoneticPr fontId="4" type="noConversion"/>
  </si>
  <si>
    <t>螞蟻上樹</t>
    <phoneticPr fontId="4" type="noConversion"/>
  </si>
  <si>
    <t>有機蔬菜</t>
    <phoneticPr fontId="4" type="noConversion"/>
  </si>
  <si>
    <t>番茄蛋花湯</t>
    <phoneticPr fontId="4" type="noConversion"/>
  </si>
  <si>
    <t>雞嗽/燒</t>
    <phoneticPr fontId="4" type="noConversion"/>
  </si>
  <si>
    <t>金針菇+冬瓜/煮</t>
    <phoneticPr fontId="4" type="noConversion"/>
  </si>
  <si>
    <t>冬粉/煮</t>
    <phoneticPr fontId="4" type="noConversion"/>
  </si>
  <si>
    <t>番茄+蛋/煮</t>
    <phoneticPr fontId="4" type="noConversion"/>
  </si>
  <si>
    <t>三</t>
    <phoneticPr fontId="4" type="noConversion"/>
  </si>
  <si>
    <t>培根
蛋炒飯</t>
    <phoneticPr fontId="4" type="noConversion"/>
  </si>
  <si>
    <t>卡啦雞腿堡</t>
    <phoneticPr fontId="4" type="noConversion"/>
  </si>
  <si>
    <t>蠔香素雞</t>
    <phoneticPr fontId="4" type="noConversion"/>
  </si>
  <si>
    <t>手工蛋塔</t>
    <phoneticPr fontId="4" type="noConversion"/>
  </si>
  <si>
    <t>冬瓜薑絲湯</t>
    <phoneticPr fontId="4" type="noConversion"/>
  </si>
  <si>
    <t>水果</t>
    <phoneticPr fontId="4" type="noConversion"/>
  </si>
  <si>
    <t>雞腿堡/炸</t>
    <phoneticPr fontId="4" type="noConversion"/>
  </si>
  <si>
    <t>素雞/煮</t>
    <phoneticPr fontId="4" type="noConversion"/>
  </si>
  <si>
    <t>蛋塔/烤</t>
    <phoneticPr fontId="4" type="noConversion"/>
  </si>
  <si>
    <t>枸杞+冬瓜/煮</t>
    <phoneticPr fontId="4" type="noConversion"/>
  </si>
  <si>
    <t>四</t>
    <phoneticPr fontId="4" type="noConversion"/>
  </si>
  <si>
    <t>韓式肉片</t>
    <phoneticPr fontId="4" type="noConversion"/>
  </si>
  <si>
    <t>結頭燜雞</t>
    <phoneticPr fontId="4" type="noConversion"/>
  </si>
  <si>
    <t>洋蔥蛋</t>
    <phoneticPr fontId="4" type="noConversion"/>
  </si>
  <si>
    <t>薑絲海帶湯</t>
    <phoneticPr fontId="4" type="noConversion"/>
  </si>
  <si>
    <t>豬排+泡菜/燒</t>
    <phoneticPr fontId="4" type="noConversion"/>
  </si>
  <si>
    <t>結頭菜+雞肉/煮</t>
    <phoneticPr fontId="4" type="noConversion"/>
  </si>
  <si>
    <t>洋蔥+蛋/燒</t>
    <phoneticPr fontId="4" type="noConversion"/>
  </si>
  <si>
    <t>海帶/煮</t>
    <phoneticPr fontId="4" type="noConversion"/>
  </si>
  <si>
    <t>五</t>
    <phoneticPr fontId="4" type="noConversion"/>
  </si>
  <si>
    <t>什錦炒麵</t>
    <phoneticPr fontId="4" type="noConversion"/>
  </si>
  <si>
    <t>貴妃雞排</t>
    <phoneticPr fontId="4" type="noConversion"/>
  </si>
  <si>
    <t>銀絲卷</t>
    <phoneticPr fontId="4" type="noConversion"/>
  </si>
  <si>
    <t>層香海根</t>
    <phoneticPr fontId="4" type="noConversion"/>
  </si>
  <si>
    <t>綠豆湯</t>
    <phoneticPr fontId="4" type="noConversion"/>
  </si>
  <si>
    <t>雞排/煮</t>
    <phoneticPr fontId="4" type="noConversion"/>
  </si>
  <si>
    <t>銀絲捲/蒸</t>
    <phoneticPr fontId="4" type="noConversion"/>
  </si>
  <si>
    <t>海帶跟/煮</t>
    <phoneticPr fontId="4" type="noConversion"/>
  </si>
  <si>
    <t>綠豆/煮</t>
    <phoneticPr fontId="4" type="noConversion"/>
  </si>
  <si>
    <t>醬燒豬排</t>
    <phoneticPr fontId="4" type="noConversion"/>
  </si>
  <si>
    <t>芋香毛豆仁</t>
    <phoneticPr fontId="4" type="noConversion"/>
  </si>
  <si>
    <t>白菜福州丸</t>
    <phoneticPr fontId="4" type="noConversion"/>
  </si>
  <si>
    <t>海芽蛋花湯</t>
    <phoneticPr fontId="4" type="noConversion"/>
  </si>
  <si>
    <t>豬排/燒</t>
    <phoneticPr fontId="4" type="noConversion"/>
  </si>
  <si>
    <t>玉米+毛豆仁+芋頭/炒</t>
    <phoneticPr fontId="4" type="noConversion"/>
  </si>
  <si>
    <t>大白+福州丸/煮</t>
    <phoneticPr fontId="4" type="noConversion"/>
  </si>
  <si>
    <t>蛋+海芽/煮</t>
    <phoneticPr fontId="4" type="noConversion"/>
  </si>
  <si>
    <t>二</t>
    <phoneticPr fontId="4" type="noConversion"/>
  </si>
  <si>
    <t>糖醋魚丁</t>
    <phoneticPr fontId="4" type="noConversion"/>
  </si>
  <si>
    <t>客家小炒</t>
    <phoneticPr fontId="4" type="noConversion"/>
  </si>
  <si>
    <t>鮮瓜丸片</t>
    <phoneticPr fontId="4" type="noConversion"/>
  </si>
  <si>
    <t>金針湯</t>
    <phoneticPr fontId="4" type="noConversion"/>
  </si>
  <si>
    <t>魚丁/燒</t>
    <phoneticPr fontId="4" type="noConversion"/>
  </si>
  <si>
    <t>豆干片/炒</t>
    <phoneticPr fontId="4" type="noConversion"/>
  </si>
  <si>
    <t>瓜類+貢丸片/煮</t>
    <phoneticPr fontId="4" type="noConversion"/>
  </si>
  <si>
    <t>金針/煮</t>
    <phoneticPr fontId="4" type="noConversion"/>
  </si>
  <si>
    <t>三色
蛋炒飯</t>
    <phoneticPr fontId="4" type="noConversion"/>
  </si>
  <si>
    <t>蝴蝶腿</t>
    <phoneticPr fontId="4" type="noConversion"/>
  </si>
  <si>
    <t>鐵板香菇堡</t>
    <phoneticPr fontId="4" type="noConversion"/>
  </si>
  <si>
    <t>原味鬆餅</t>
    <phoneticPr fontId="4" type="noConversion"/>
  </si>
  <si>
    <t>黃瓜湯</t>
    <phoneticPr fontId="4" type="noConversion"/>
  </si>
  <si>
    <t>雞腿/炸</t>
    <phoneticPr fontId="4" type="noConversion"/>
  </si>
  <si>
    <t>香菇+洋蔥/煮</t>
    <phoneticPr fontId="4" type="noConversion"/>
  </si>
  <si>
    <t>鬆餅/烤</t>
    <phoneticPr fontId="4" type="noConversion"/>
  </si>
  <si>
    <t>黃瓜/煮</t>
    <phoneticPr fontId="4" type="noConversion"/>
  </si>
  <si>
    <t>風尚雞排</t>
    <phoneticPr fontId="4" type="noConversion"/>
  </si>
  <si>
    <t>番茄炒蛋</t>
    <phoneticPr fontId="4" type="noConversion"/>
  </si>
  <si>
    <t>木須豆苗圃</t>
    <phoneticPr fontId="4" type="noConversion"/>
  </si>
  <si>
    <t>貴族濃湯</t>
    <phoneticPr fontId="4" type="noConversion"/>
  </si>
  <si>
    <t>雞排/燒</t>
    <phoneticPr fontId="4" type="noConversion"/>
  </si>
  <si>
    <t>豆芽+木耳/炒</t>
    <phoneticPr fontId="4" type="noConversion"/>
  </si>
  <si>
    <t>玉米粒+蛋/煮</t>
    <phoneticPr fontId="4" type="noConversion"/>
  </si>
  <si>
    <t>黑胡椒
豬柳飯</t>
    <phoneticPr fontId="4" type="noConversion"/>
  </si>
  <si>
    <t>黑胡椒豬柳</t>
    <phoneticPr fontId="4" type="noConversion"/>
  </si>
  <si>
    <t>蔬菜粉絲</t>
    <phoneticPr fontId="4" type="noConversion"/>
  </si>
  <si>
    <t>烤雞肉串</t>
    <phoneticPr fontId="4" type="noConversion"/>
  </si>
  <si>
    <t>地瓜芋圓湯</t>
    <phoneticPr fontId="4" type="noConversion"/>
  </si>
  <si>
    <t>豬肉+洋蔥/煮</t>
    <phoneticPr fontId="4" type="noConversion"/>
  </si>
  <si>
    <t>冬粉+時蔬/煮</t>
    <phoneticPr fontId="4" type="noConversion"/>
  </si>
  <si>
    <t>雞肉/燒</t>
    <phoneticPr fontId="4" type="noConversion"/>
  </si>
  <si>
    <t>地瓜+芋圓/煮</t>
    <phoneticPr fontId="4" type="noConversion"/>
  </si>
  <si>
    <t>煙燻雞翅</t>
    <phoneticPr fontId="4" type="noConversion"/>
  </si>
  <si>
    <t>大溪滷味</t>
    <phoneticPr fontId="4" type="noConversion"/>
  </si>
  <si>
    <t>黃金柳葉魚</t>
    <phoneticPr fontId="4" type="noConversion"/>
  </si>
  <si>
    <t>鮮筍香菇湯</t>
    <phoneticPr fontId="4" type="noConversion"/>
  </si>
  <si>
    <t>雞翅/燒</t>
    <phoneticPr fontId="4" type="noConversion"/>
  </si>
  <si>
    <t>百頁+海結/滷</t>
    <phoneticPr fontId="4" type="noConversion"/>
  </si>
  <si>
    <t>洋蔥+甜不辣條/煮</t>
    <phoneticPr fontId="4" type="noConversion"/>
  </si>
  <si>
    <t>竹筍+香菇/煮</t>
    <phoneticPr fontId="4" type="noConversion"/>
  </si>
  <si>
    <t>巴比Q豬排</t>
    <phoneticPr fontId="4" type="noConversion"/>
  </si>
  <si>
    <t>原味炊蛋</t>
    <phoneticPr fontId="4" type="noConversion"/>
  </si>
  <si>
    <t>蘿蔔燒麵輪</t>
    <phoneticPr fontId="4" type="noConversion"/>
  </si>
  <si>
    <t>沙茶肉羹湯</t>
    <phoneticPr fontId="4" type="noConversion"/>
  </si>
  <si>
    <t>蛋/蒸</t>
    <phoneticPr fontId="4" type="noConversion"/>
  </si>
  <si>
    <t>蘿蔔+麵輪/燒</t>
    <phoneticPr fontId="4" type="noConversion"/>
  </si>
  <si>
    <t>肉羹/煮</t>
    <phoneticPr fontId="4" type="noConversion"/>
  </si>
  <si>
    <t>黃金
蛋炒飯</t>
    <phoneticPr fontId="4" type="noConversion"/>
  </si>
  <si>
    <t>照燒雞腿</t>
    <phoneticPr fontId="4" type="noConversion"/>
  </si>
  <si>
    <t>蒜香海茸</t>
    <phoneticPr fontId="4" type="noConversion"/>
  </si>
  <si>
    <t>田園pizza</t>
    <phoneticPr fontId="4" type="noConversion"/>
  </si>
  <si>
    <t>結頭雞湯</t>
    <phoneticPr fontId="4" type="noConversion"/>
  </si>
  <si>
    <t>雞腿/燒</t>
    <phoneticPr fontId="4" type="noConversion"/>
  </si>
  <si>
    <t>海茸/煮</t>
    <phoneticPr fontId="4" type="noConversion"/>
  </si>
  <si>
    <t>披薩/烤</t>
    <phoneticPr fontId="4" type="noConversion"/>
  </si>
  <si>
    <t>糖醋咕咾肉</t>
    <phoneticPr fontId="4" type="noConversion"/>
  </si>
  <si>
    <t>紅燒油豆腐</t>
    <phoneticPr fontId="4" type="noConversion"/>
  </si>
  <si>
    <t>歐姆炒蛋</t>
    <phoneticPr fontId="4" type="noConversion"/>
  </si>
  <si>
    <t>貢丸湯</t>
    <phoneticPr fontId="4" type="noConversion"/>
  </si>
  <si>
    <t>豬肉/燒</t>
    <phoneticPr fontId="4" type="noConversion"/>
  </si>
  <si>
    <t>蛋/炒</t>
    <phoneticPr fontId="4" type="noConversion"/>
  </si>
  <si>
    <t>宮丸/煮</t>
    <phoneticPr fontId="4" type="noConversion"/>
  </si>
  <si>
    <t>咖哩雞
燴飯</t>
    <phoneticPr fontId="4" type="noConversion"/>
  </si>
  <si>
    <t>南洋雞</t>
    <phoneticPr fontId="4" type="noConversion"/>
  </si>
  <si>
    <t>蝦香大白</t>
    <phoneticPr fontId="4" type="noConversion"/>
  </si>
  <si>
    <t>香甜干末</t>
    <phoneticPr fontId="4" type="noConversion"/>
  </si>
  <si>
    <t>檸檬愛玉</t>
    <phoneticPr fontId="4" type="noConversion"/>
  </si>
  <si>
    <t>雞肉+洋芋/煮</t>
    <phoneticPr fontId="4" type="noConversion"/>
  </si>
  <si>
    <t>大白菜+蝦米/煮</t>
    <phoneticPr fontId="4" type="noConversion"/>
  </si>
  <si>
    <t>豆干末+絞瓜/煮</t>
    <phoneticPr fontId="4" type="noConversion"/>
  </si>
  <si>
    <t>愛玉/煮</t>
    <phoneticPr fontId="4" type="noConversion"/>
  </si>
  <si>
    <t>卜燒豬排</t>
    <phoneticPr fontId="4" type="noConversion"/>
  </si>
  <si>
    <t>麻婆豆腐</t>
    <phoneticPr fontId="4" type="noConversion"/>
  </si>
  <si>
    <t>玉米燴蛋</t>
    <phoneticPr fontId="4" type="noConversion"/>
  </si>
  <si>
    <t>金菇海芽湯</t>
    <phoneticPr fontId="4" type="noConversion"/>
  </si>
  <si>
    <t>豆腐/煮</t>
    <phoneticPr fontId="4" type="noConversion"/>
  </si>
  <si>
    <t>玉米+蛋/燴</t>
    <phoneticPr fontId="4" type="noConversion"/>
  </si>
  <si>
    <t>金針菇+海帶芽/煮</t>
    <phoneticPr fontId="4" type="noConversion"/>
  </si>
  <si>
    <t>客家燒肉</t>
    <phoneticPr fontId="4" type="noConversion"/>
  </si>
  <si>
    <t>QQ滷蛋</t>
    <phoneticPr fontId="4" type="noConversion"/>
  </si>
  <si>
    <t>雙色海絲</t>
    <phoneticPr fontId="4" type="noConversion"/>
  </si>
  <si>
    <t>蘿蔔雞湯</t>
    <phoneticPr fontId="4" type="noConversion"/>
  </si>
  <si>
    <t>肉片+洋蔥/煮</t>
    <phoneticPr fontId="4" type="noConversion"/>
  </si>
  <si>
    <t>滷蛋/滷</t>
    <phoneticPr fontId="4" type="noConversion"/>
  </si>
  <si>
    <t>海帶絲/煮</t>
    <phoneticPr fontId="4" type="noConversion"/>
  </si>
  <si>
    <t>蘿蔔+雞肉/煮</t>
    <phoneticPr fontId="4" type="noConversion"/>
  </si>
  <si>
    <t>磨菇
肉醬麵</t>
    <phoneticPr fontId="4" type="noConversion"/>
  </si>
  <si>
    <t>轟炸雞腿</t>
    <phoneticPr fontId="4" type="noConversion"/>
  </si>
  <si>
    <t>義式肉醬</t>
    <phoneticPr fontId="4" type="noConversion"/>
  </si>
  <si>
    <t>爆漿麵包</t>
    <phoneticPr fontId="4" type="noConversion"/>
  </si>
  <si>
    <t>玉米濃湯</t>
    <phoneticPr fontId="4" type="noConversion"/>
  </si>
  <si>
    <t>絞肉+番茄+紅K/煮</t>
    <phoneticPr fontId="4" type="noConversion"/>
  </si>
  <si>
    <t>餐包</t>
    <phoneticPr fontId="4" type="noConversion"/>
  </si>
  <si>
    <t>炭烤雞排</t>
    <phoneticPr fontId="4" type="noConversion"/>
  </si>
  <si>
    <t>南洋咖哩</t>
    <phoneticPr fontId="4" type="noConversion"/>
  </si>
  <si>
    <t>甜醬蝦捲</t>
    <phoneticPr fontId="4" type="noConversion"/>
  </si>
  <si>
    <t>冬瓜丸子湯</t>
    <phoneticPr fontId="4" type="noConversion"/>
  </si>
  <si>
    <t>洋芋+紅K/煮</t>
    <phoneticPr fontId="4" type="noConversion"/>
  </si>
  <si>
    <t>蝦捲/煮</t>
    <phoneticPr fontId="4" type="noConversion"/>
  </si>
  <si>
    <t>冬瓜+丸子/煮</t>
    <phoneticPr fontId="4" type="noConversion"/>
  </si>
  <si>
    <t>客家
粄條</t>
    <phoneticPr fontId="4" type="noConversion"/>
  </si>
  <si>
    <t>芋香腿丁</t>
    <phoneticPr fontId="4" type="noConversion"/>
  </si>
  <si>
    <t>蔥爆黑磚</t>
    <phoneticPr fontId="4" type="noConversion"/>
  </si>
  <si>
    <t>鮮肉包</t>
    <phoneticPr fontId="4" type="noConversion"/>
  </si>
  <si>
    <t>紅豆湯</t>
    <phoneticPr fontId="4" type="noConversion"/>
  </si>
  <si>
    <t>雞肉+芋頭/煮</t>
    <phoneticPr fontId="4" type="noConversion"/>
  </si>
  <si>
    <t>海帶絲+白根絲/炒</t>
    <phoneticPr fontId="4" type="noConversion"/>
  </si>
  <si>
    <t>鮮肉包/蒸</t>
    <phoneticPr fontId="4" type="noConversion"/>
  </si>
  <si>
    <t>紅豆/煮</t>
    <phoneticPr fontId="4" type="noConversion"/>
  </si>
  <si>
    <t>麻香壽喜燒</t>
    <phoneticPr fontId="4" type="noConversion"/>
  </si>
  <si>
    <t>白玉燒雞</t>
    <phoneticPr fontId="4" type="noConversion"/>
  </si>
  <si>
    <t>佛跳牆</t>
    <phoneticPr fontId="4" type="noConversion"/>
  </si>
  <si>
    <t>金針粉絲湯</t>
    <phoneticPr fontId="4" type="noConversion"/>
  </si>
  <si>
    <t>芝麻+豬肉/煮</t>
    <phoneticPr fontId="4" type="noConversion"/>
  </si>
  <si>
    <t>蘿蔔+雞丁/煮</t>
    <phoneticPr fontId="4" type="noConversion"/>
  </si>
  <si>
    <t>大白+紅K+芋頭/煮</t>
    <phoneticPr fontId="4" type="noConversion"/>
  </si>
  <si>
    <t>金針+粉絲/煮</t>
    <phoneticPr fontId="4" type="noConversion"/>
  </si>
  <si>
    <t>招牌
蛋炒飯</t>
    <phoneticPr fontId="4" type="noConversion"/>
  </si>
  <si>
    <t>迷迭香雞腿</t>
    <phoneticPr fontId="4" type="noConversion"/>
  </si>
  <si>
    <t>茶碗蒸</t>
    <phoneticPr fontId="4" type="noConversion"/>
  </si>
  <si>
    <t>冬瓜坡肉</t>
    <phoneticPr fontId="4" type="noConversion"/>
  </si>
  <si>
    <t>味噌豆腐湯</t>
    <phoneticPr fontId="4" type="noConversion"/>
  </si>
  <si>
    <t>雞腿/煮</t>
    <phoneticPr fontId="4" type="noConversion"/>
  </si>
  <si>
    <t>豬肉+冬瓜/煮</t>
    <phoneticPr fontId="4" type="noConversion"/>
  </si>
  <si>
    <t>**每週三附新鮮水果   水果每份60大卡</t>
    <phoneticPr fontId="4" type="noConversion"/>
  </si>
  <si>
    <t>蘿蔔+雞肉/煮</t>
    <phoneticPr fontId="4" type="noConversion"/>
  </si>
  <si>
    <t>金針+粉絲/煮</t>
    <phoneticPr fontId="4" type="noConversion"/>
  </si>
  <si>
    <t>雞腿/燒</t>
    <phoneticPr fontId="4" type="noConversion"/>
  </si>
  <si>
    <t>番茄+蛋/煮</t>
    <phoneticPr fontId="4" type="noConversion"/>
  </si>
  <si>
    <t>雞丁/煮</t>
    <phoneticPr fontId="4" type="noConversion"/>
  </si>
  <si>
    <t>洋芋+紅蘿蔔/煮</t>
    <phoneticPr fontId="4" type="noConversion"/>
  </si>
  <si>
    <t>水晶餃/煮</t>
    <phoneticPr fontId="4" type="noConversion"/>
  </si>
  <si>
    <t>肉片+洋蔥/煮</t>
    <phoneticPr fontId="4" type="noConversion"/>
  </si>
  <si>
    <t>玉米粒+肉末/炒</t>
    <phoneticPr fontId="4" type="noConversion"/>
  </si>
  <si>
    <t>海帶絲/煮</t>
    <phoneticPr fontId="4" type="noConversion"/>
  </si>
  <si>
    <t>滷蛋/滷</t>
    <phoneticPr fontId="4" type="noConversion"/>
  </si>
  <si>
    <t>榨菜+木耳/煮</t>
    <phoneticPr fontId="4" type="noConversion"/>
  </si>
  <si>
    <t>紅燒肉/烤</t>
    <phoneticPr fontId="4" type="noConversion"/>
  </si>
  <si>
    <t>雞肉+洋芋/煮</t>
    <phoneticPr fontId="4" type="noConversion"/>
  </si>
  <si>
    <t>肉干/煮</t>
    <phoneticPr fontId="4" type="noConversion"/>
  </si>
  <si>
    <t>豬肉/燒</t>
    <phoneticPr fontId="4" type="noConversion"/>
  </si>
  <si>
    <t>油豆腐/煮</t>
    <phoneticPr fontId="4" type="noConversion"/>
  </si>
  <si>
    <t>黑輪片/煮</t>
    <phoneticPr fontId="4" type="noConversion"/>
  </si>
  <si>
    <t>宮丸/煮</t>
    <phoneticPr fontId="4" type="noConversion"/>
  </si>
  <si>
    <t>海茸/煮</t>
    <phoneticPr fontId="4" type="noConversion"/>
  </si>
  <si>
    <t>鍋貼/煮</t>
    <phoneticPr fontId="4" type="noConversion"/>
  </si>
  <si>
    <t>海苔丸/煮</t>
    <phoneticPr fontId="4" type="noConversion"/>
  </si>
  <si>
    <t>肉羹/煮</t>
    <phoneticPr fontId="4" type="noConversion"/>
  </si>
  <si>
    <t>百頁+海結/滷</t>
    <phoneticPr fontId="4" type="noConversion"/>
  </si>
  <si>
    <t>洋蔥+甜不辣條/煮</t>
    <phoneticPr fontId="4" type="noConversion"/>
  </si>
  <si>
    <t>黑珍珠/蒸</t>
    <phoneticPr fontId="4" type="noConversion"/>
  </si>
  <si>
    <t>豬排/煮</t>
    <phoneticPr fontId="4" type="noConversion"/>
  </si>
  <si>
    <t>時蔬+冬粉/煮</t>
    <phoneticPr fontId="4" type="noConversion"/>
  </si>
  <si>
    <t>洋芋/燒</t>
    <phoneticPr fontId="4" type="noConversion"/>
  </si>
  <si>
    <t>獅子頭/燒</t>
    <phoneticPr fontId="4" type="noConversion"/>
  </si>
  <si>
    <t>雞排/燒</t>
    <phoneticPr fontId="4" type="noConversion"/>
  </si>
  <si>
    <t>番茄+蛋/炒</t>
    <phoneticPr fontId="4" type="noConversion"/>
  </si>
  <si>
    <t>豆芽+木耳/炒</t>
    <phoneticPr fontId="4" type="noConversion"/>
  </si>
  <si>
    <t>燒賣/蒸</t>
    <phoneticPr fontId="4" type="noConversion"/>
  </si>
  <si>
    <t>竹筍/煮</t>
    <phoneticPr fontId="4" type="noConversion"/>
  </si>
  <si>
    <t>叉燒肉/煮</t>
    <phoneticPr fontId="4" type="noConversion"/>
  </si>
  <si>
    <t>蛋干片/炒</t>
    <phoneticPr fontId="4" type="noConversion"/>
  </si>
  <si>
    <t>滷蛋/煮</t>
    <phoneticPr fontId="4" type="noConversion"/>
  </si>
  <si>
    <t>雞排/煮</t>
    <phoneticPr fontId="4" type="noConversion"/>
  </si>
  <si>
    <t>玉米+芋頭+毛豆仁/炒</t>
    <phoneticPr fontId="4" type="noConversion"/>
  </si>
  <si>
    <t>蛋+海芽/煮</t>
    <phoneticPr fontId="4" type="noConversion"/>
  </si>
  <si>
    <t>雞排/煮</t>
    <phoneticPr fontId="4" type="noConversion"/>
  </si>
  <si>
    <t>番茄+洋芋/煮</t>
    <phoneticPr fontId="4" type="noConversion"/>
  </si>
  <si>
    <t>海帶根/煮</t>
    <phoneticPr fontId="4" type="noConversion"/>
  </si>
  <si>
    <t>雞捲/煮</t>
    <phoneticPr fontId="4" type="noConversion"/>
  </si>
  <si>
    <t>綠豆/煮</t>
    <phoneticPr fontId="4" type="noConversion"/>
  </si>
  <si>
    <t>豬排+泡菜/燒</t>
    <phoneticPr fontId="4" type="noConversion"/>
  </si>
  <si>
    <t>結頭菜+雞肉/煮</t>
    <phoneticPr fontId="4" type="noConversion"/>
  </si>
  <si>
    <t>洋蔥+蛋/燒</t>
    <phoneticPr fontId="4" type="noConversion"/>
  </si>
  <si>
    <t>花枝丸/煮</t>
    <phoneticPr fontId="4" type="noConversion"/>
  </si>
  <si>
    <t>海帶/煮</t>
    <phoneticPr fontId="4" type="noConversion"/>
  </si>
  <si>
    <t>雞腿堡/炸</t>
    <phoneticPr fontId="4" type="noConversion"/>
  </si>
  <si>
    <t>素雞/煮</t>
    <phoneticPr fontId="4" type="noConversion"/>
  </si>
  <si>
    <t>高麗菜+豬肉/煮</t>
    <phoneticPr fontId="4" type="noConversion"/>
  </si>
  <si>
    <t>米血糕/滷</t>
    <phoneticPr fontId="4" type="noConversion"/>
  </si>
  <si>
    <t>枸杞+冬瓜/煮</t>
    <phoneticPr fontId="4" type="noConversion"/>
  </si>
  <si>
    <t>雞排/燒</t>
    <phoneticPr fontId="4" type="noConversion"/>
  </si>
  <si>
    <t>金針菇+冬瓜/煮</t>
    <phoneticPr fontId="4" type="noConversion"/>
  </si>
  <si>
    <t>冬粉/煮</t>
    <phoneticPr fontId="4" type="noConversion"/>
  </si>
  <si>
    <t>水晶餃/煮</t>
    <phoneticPr fontId="4" type="noConversion"/>
  </si>
  <si>
    <t>番茄+蛋/煮</t>
    <phoneticPr fontId="4" type="noConversion"/>
  </si>
  <si>
    <t>豬排/燒</t>
    <phoneticPr fontId="4" type="noConversion"/>
  </si>
  <si>
    <t>油豆腐/煮</t>
    <phoneticPr fontId="4" type="noConversion"/>
  </si>
  <si>
    <t>紅K+玉米+毛豆仁/炒</t>
    <phoneticPr fontId="4" type="noConversion"/>
  </si>
  <si>
    <t>紫米丸/蒸</t>
    <phoneticPr fontId="4" type="noConversion"/>
  </si>
  <si>
    <t>蒲瓜+金針菇/煮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</si>
</sst>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29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6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8"/>
      <name val="華康中圓體(P)"/>
      <family val="2"/>
      <charset val="136"/>
    </font>
    <font>
      <sz val="11"/>
      <name val="華康中圓體"/>
      <family val="3"/>
      <charset val="136"/>
    </font>
    <font>
      <sz val="9"/>
      <name val="華康中圓體"/>
      <family val="3"/>
      <charset val="136"/>
    </font>
    <font>
      <sz val="12"/>
      <name val="華康中圓體"/>
      <family val="3"/>
      <charset val="136"/>
    </font>
    <font>
      <sz val="9"/>
      <name val="華康中圓體(P)"/>
      <family val="2"/>
      <charset val="136"/>
    </font>
    <font>
      <sz val="6"/>
      <name val="華康中圓體(P)"/>
      <family val="2"/>
      <charset val="136"/>
    </font>
    <font>
      <sz val="18"/>
      <name val="華康中圓體"/>
      <family val="3"/>
      <charset val="136"/>
    </font>
    <font>
      <sz val="16"/>
      <name val="華康中圓體"/>
      <family val="3"/>
      <charset val="136"/>
    </font>
    <font>
      <sz val="8"/>
      <name val="華康中圓體"/>
      <family val="3"/>
      <charset val="136"/>
    </font>
    <font>
      <sz val="8"/>
      <name val="新細明體"/>
      <family val="1"/>
      <charset val="136"/>
    </font>
    <font>
      <sz val="7"/>
      <name val="華康中圓體"/>
      <family val="3"/>
      <charset val="136"/>
    </font>
    <font>
      <u/>
      <sz val="7"/>
      <name val="華康中圓體"/>
      <family val="3"/>
      <charset val="136"/>
    </font>
    <font>
      <sz val="7"/>
      <name val="華康中圓體(P)"/>
      <family val="2"/>
      <charset val="136"/>
    </font>
    <font>
      <sz val="7"/>
      <name val="新細明體"/>
      <family val="1"/>
      <charset val="136"/>
    </font>
    <font>
      <sz val="18"/>
      <color theme="1"/>
      <name val="華康中圓體"/>
      <family val="3"/>
      <charset val="136"/>
    </font>
    <font>
      <sz val="7"/>
      <color theme="1"/>
      <name val="新細明體"/>
      <family val="1"/>
      <charset val="136"/>
    </font>
    <font>
      <sz val="7"/>
      <color theme="1"/>
      <name val="華康中圓體"/>
      <family val="3"/>
      <charset val="136"/>
    </font>
    <font>
      <sz val="13"/>
      <name val="華康中圓體"/>
      <family val="3"/>
      <charset val="136"/>
    </font>
    <font>
      <b/>
      <sz val="12"/>
      <name val="華康中圓體"/>
      <family val="3"/>
      <charset val="136"/>
    </font>
    <font>
      <sz val="12"/>
      <color indexed="8"/>
      <name val="新細明體"/>
      <family val="1"/>
      <charset val="136"/>
    </font>
    <font>
      <sz val="24"/>
      <name val="華康中圓體"/>
      <family val="3"/>
      <charset val="136"/>
    </font>
    <font>
      <sz val="9"/>
      <name val="新細明體"/>
      <family val="1"/>
      <charset val="136"/>
      <scheme val="minor"/>
    </font>
    <font>
      <sz val="16"/>
      <color theme="1"/>
      <name val="華康中圓體"/>
      <family val="3"/>
      <charset val="136"/>
    </font>
    <font>
      <b/>
      <sz val="13"/>
      <name val="華康中圓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01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/>
    </xf>
    <xf numFmtId="177" fontId="7" fillId="0" borderId="6" xfId="1" applyNumberFormat="1" applyFont="1" applyBorder="1" applyAlignment="1">
      <alignment horizontal="center" vertical="center"/>
    </xf>
    <xf numFmtId="177" fontId="8" fillId="0" borderId="7" xfId="1" applyNumberFormat="1" applyFont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8" fontId="9" fillId="0" borderId="8" xfId="0" applyNumberFormat="1" applyFont="1" applyBorder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Border="1">
      <alignment vertical="center"/>
    </xf>
    <xf numFmtId="176" fontId="8" fillId="0" borderId="9" xfId="1" applyNumberFormat="1" applyFont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77" fontId="7" fillId="0" borderId="7" xfId="1" applyNumberFormat="1" applyFont="1" applyBorder="1" applyAlignment="1">
      <alignment horizontal="center" vertical="center"/>
    </xf>
    <xf numFmtId="177" fontId="8" fillId="0" borderId="6" xfId="1" applyNumberFormat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178" fontId="9" fillId="0" borderId="6" xfId="0" applyNumberFormat="1" applyFont="1" applyBorder="1" applyAlignment="1">
      <alignment horizontal="center" vertical="center"/>
    </xf>
    <xf numFmtId="0" fontId="1" fillId="0" borderId="0" xfId="1" applyBorder="1">
      <alignment vertical="center"/>
    </xf>
    <xf numFmtId="0" fontId="15" fillId="0" borderId="6" xfId="1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8" fontId="9" fillId="0" borderId="7" xfId="0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176" fontId="15" fillId="0" borderId="15" xfId="1" applyNumberFormat="1" applyFont="1" applyBorder="1" applyAlignment="1">
      <alignment horizontal="center" vertical="center"/>
    </xf>
    <xf numFmtId="176" fontId="15" fillId="0" borderId="16" xfId="1" applyNumberFormat="1" applyFont="1" applyBorder="1" applyAlignment="1">
      <alignment vertical="center"/>
    </xf>
    <xf numFmtId="177" fontId="15" fillId="0" borderId="16" xfId="1" applyNumberFormat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78" fontId="17" fillId="0" borderId="16" xfId="0" applyNumberFormat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5" fillId="2" borderId="0" xfId="1" applyFont="1" applyFill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6" fontId="15" fillId="0" borderId="9" xfId="1" applyNumberFormat="1" applyFont="1" applyBorder="1" applyAlignment="1">
      <alignment horizontal="center" vertical="center"/>
    </xf>
    <xf numFmtId="176" fontId="15" fillId="0" borderId="10" xfId="1" applyNumberFormat="1" applyFont="1" applyBorder="1" applyAlignment="1">
      <alignment vertical="center"/>
    </xf>
    <xf numFmtId="177" fontId="15" fillId="0" borderId="10" xfId="1" applyNumberFormat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8" fontId="17" fillId="0" borderId="10" xfId="0" applyNumberFormat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78" fontId="17" fillId="0" borderId="11" xfId="0" applyNumberFormat="1" applyFont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178" fontId="9" fillId="0" borderId="21" xfId="0" applyNumberFormat="1" applyFont="1" applyBorder="1" applyAlignment="1">
      <alignment horizontal="center" vertical="center"/>
    </xf>
    <xf numFmtId="176" fontId="15" fillId="0" borderId="6" xfId="1" applyNumberFormat="1" applyFont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0" fontId="15" fillId="0" borderId="10" xfId="2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78" fontId="9" fillId="0" borderId="21" xfId="0" applyNumberFormat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/>
    </xf>
    <xf numFmtId="178" fontId="17" fillId="0" borderId="22" xfId="0" applyNumberFormat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178" fontId="17" fillId="0" borderId="8" xfId="0" applyNumberFormat="1" applyFont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15" fillId="0" borderId="16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/>
    </xf>
    <xf numFmtId="176" fontId="15" fillId="0" borderId="10" xfId="1" applyNumberFormat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3" fillId="0" borderId="7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176" fontId="15" fillId="3" borderId="9" xfId="1" applyNumberFormat="1" applyFont="1" applyFill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/>
    </xf>
    <xf numFmtId="176" fontId="8" fillId="0" borderId="5" xfId="1" applyNumberFormat="1" applyFont="1" applyFill="1" applyBorder="1" applyAlignment="1">
      <alignment horizontal="center" vertical="center"/>
    </xf>
    <xf numFmtId="177" fontId="7" fillId="0" borderId="6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/>
    </xf>
    <xf numFmtId="178" fontId="9" fillId="0" borderId="6" xfId="0" applyNumberFormat="1" applyFont="1" applyFill="1" applyBorder="1" applyAlignment="1">
      <alignment horizontal="center" vertical="center"/>
    </xf>
    <xf numFmtId="0" fontId="1" fillId="0" borderId="0" xfId="1" applyFill="1">
      <alignment vertical="center"/>
    </xf>
    <xf numFmtId="176" fontId="15" fillId="0" borderId="6" xfId="1" applyNumberFormat="1" applyFont="1" applyFill="1" applyBorder="1" applyAlignment="1">
      <alignment vertical="center"/>
    </xf>
    <xf numFmtId="0" fontId="16" fillId="0" borderId="6" xfId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178" fontId="17" fillId="0" borderId="10" xfId="0" applyNumberFormat="1" applyFont="1" applyFill="1" applyBorder="1" applyAlignment="1">
      <alignment horizontal="center" vertical="center"/>
    </xf>
    <xf numFmtId="0" fontId="18" fillId="0" borderId="0" xfId="1" applyFont="1" applyFill="1">
      <alignment vertical="center"/>
    </xf>
    <xf numFmtId="0" fontId="16" fillId="0" borderId="1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 wrapText="1"/>
    </xf>
    <xf numFmtId="0" fontId="18" fillId="0" borderId="0" xfId="1" applyFont="1" applyBorder="1">
      <alignment vertical="center"/>
    </xf>
    <xf numFmtId="0" fontId="27" fillId="0" borderId="7" xfId="1" applyFont="1" applyFill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178" fontId="9" fillId="0" borderId="8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178" fontId="17" fillId="0" borderId="11" xfId="0" applyNumberFormat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177" fontId="8" fillId="0" borderId="7" xfId="1" applyNumberFormat="1" applyFont="1" applyBorder="1" applyAlignment="1">
      <alignment horizontal="center" vertical="center" wrapText="1"/>
    </xf>
    <xf numFmtId="177" fontId="8" fillId="0" borderId="10" xfId="1" applyNumberFormat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 wrapText="1"/>
    </xf>
    <xf numFmtId="177" fontId="8" fillId="0" borderId="16" xfId="1" applyNumberFormat="1" applyFont="1" applyBorder="1" applyAlignment="1">
      <alignment horizontal="center" vertical="center" wrapText="1"/>
    </xf>
    <xf numFmtId="177" fontId="8" fillId="0" borderId="7" xfId="1" applyNumberFormat="1" applyFont="1" applyFill="1" applyBorder="1" applyAlignment="1">
      <alignment horizontal="center" vertical="center" wrapText="1"/>
    </xf>
    <xf numFmtId="177" fontId="8" fillId="0" borderId="10" xfId="1" applyNumberFormat="1" applyFont="1" applyFill="1" applyBorder="1" applyAlignment="1">
      <alignment horizontal="center" vertical="center"/>
    </xf>
    <xf numFmtId="177" fontId="8" fillId="0" borderId="10" xfId="1" applyNumberFormat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</cellXfs>
  <cellStyles count="10">
    <cellStyle name="一般" xfId="0" builtinId="0"/>
    <cellStyle name="一般 2" xfId="3"/>
    <cellStyle name="一般 2 2_102.4月各校_5月各校4.17(landy)" xfId="4"/>
    <cellStyle name="一般 3" xfId="5"/>
    <cellStyle name="一般 4" xfId="6"/>
    <cellStyle name="一般 5" xfId="7"/>
    <cellStyle name="一般 6" xfId="8"/>
    <cellStyle name="一般 7" xfId="2"/>
    <cellStyle name="一般 7 2" xfId="9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view="pageBreakPreview" zoomScale="80" zoomScaleNormal="90" zoomScaleSheetLayoutView="80" workbookViewId="0">
      <selection activeCell="G50" sqref="G50"/>
    </sheetView>
  </sheetViews>
  <sheetFormatPr defaultRowHeight="21"/>
  <cols>
    <col min="1" max="1" width="6.125" style="131" customWidth="1"/>
    <col min="2" max="2" width="3.5" style="132" customWidth="1"/>
    <col min="3" max="3" width="8" style="133" customWidth="1"/>
    <col min="4" max="4" width="22.375" style="134" customWidth="1"/>
    <col min="5" max="7" width="18.125" style="134" customWidth="1"/>
    <col min="8" max="8" width="4.25" style="135" customWidth="1"/>
    <col min="9" max="9" width="17.625" style="135" customWidth="1"/>
    <col min="10" max="10" width="4.375" style="136" customWidth="1"/>
    <col min="11" max="14" width="4.375" style="137" customWidth="1"/>
    <col min="15" max="16384" width="9" style="1"/>
  </cols>
  <sheetData>
    <row r="1" spans="1:16" ht="36.75" customHeight="1">
      <c r="A1" s="183" t="s">
        <v>0</v>
      </c>
      <c r="B1" s="184"/>
      <c r="C1" s="184"/>
      <c r="D1" s="184"/>
      <c r="E1" s="184"/>
      <c r="F1" s="184"/>
      <c r="G1" s="184"/>
      <c r="H1" s="184"/>
      <c r="I1" s="185"/>
      <c r="J1" s="186" t="s">
        <v>1</v>
      </c>
      <c r="K1" s="187"/>
      <c r="L1" s="187"/>
      <c r="M1" s="187"/>
      <c r="N1" s="188"/>
    </row>
    <row r="2" spans="1:16" s="7" customFormat="1" ht="43.5" customHeight="1">
      <c r="A2" s="2" t="s">
        <v>2</v>
      </c>
      <c r="B2" s="3" t="s">
        <v>3</v>
      </c>
      <c r="C2" s="4" t="s">
        <v>4</v>
      </c>
      <c r="D2" s="4" t="s">
        <v>5</v>
      </c>
      <c r="E2" s="189" t="s">
        <v>6</v>
      </c>
      <c r="F2" s="190"/>
      <c r="G2" s="190"/>
      <c r="H2" s="191"/>
      <c r="I2" s="4" t="s">
        <v>7</v>
      </c>
      <c r="J2" s="5" t="s">
        <v>8</v>
      </c>
      <c r="K2" s="6" t="s">
        <v>9</v>
      </c>
      <c r="L2" s="6" t="s">
        <v>10</v>
      </c>
      <c r="M2" s="6" t="s">
        <v>11</v>
      </c>
      <c r="N2" s="6" t="s">
        <v>12</v>
      </c>
    </row>
    <row r="3" spans="1:16" s="20" customFormat="1" ht="39" customHeight="1">
      <c r="A3" s="8">
        <v>42247</v>
      </c>
      <c r="B3" s="9" t="s">
        <v>13</v>
      </c>
      <c r="C3" s="10" t="s">
        <v>14</v>
      </c>
      <c r="D3" s="11" t="s">
        <v>15</v>
      </c>
      <c r="E3" s="12" t="s">
        <v>16</v>
      </c>
      <c r="F3" s="13" t="s">
        <v>17</v>
      </c>
      <c r="G3" s="14" t="s">
        <v>18</v>
      </c>
      <c r="H3" s="15" t="s">
        <v>171</v>
      </c>
      <c r="I3" s="13" t="s">
        <v>20</v>
      </c>
      <c r="J3" s="16">
        <v>6.6</v>
      </c>
      <c r="K3" s="17">
        <v>2.5</v>
      </c>
      <c r="L3" s="18">
        <v>2.2999999999999998</v>
      </c>
      <c r="M3" s="17">
        <v>2.6</v>
      </c>
      <c r="N3" s="19">
        <f>(J3*70)+(K3*75)+(L3*25)+(M3*45)</f>
        <v>824</v>
      </c>
      <c r="P3" s="21"/>
    </row>
    <row r="4" spans="1:16" s="67" customFormat="1" ht="15" customHeight="1">
      <c r="A4" s="76"/>
      <c r="B4" s="77"/>
      <c r="C4" s="78"/>
      <c r="D4" s="23" t="s">
        <v>412</v>
      </c>
      <c r="E4" s="35" t="s">
        <v>413</v>
      </c>
      <c r="F4" s="24" t="s">
        <v>414</v>
      </c>
      <c r="G4" s="24" t="s">
        <v>415</v>
      </c>
      <c r="H4" s="35"/>
      <c r="I4" s="24" t="s">
        <v>416</v>
      </c>
      <c r="J4" s="82"/>
      <c r="K4" s="83"/>
      <c r="L4" s="84"/>
      <c r="M4" s="83"/>
      <c r="N4" s="117"/>
      <c r="P4" s="165"/>
    </row>
    <row r="5" spans="1:16" ht="39" customHeight="1">
      <c r="A5" s="8">
        <v>42248</v>
      </c>
      <c r="B5" s="25" t="s">
        <v>21</v>
      </c>
      <c r="C5" s="26" t="s">
        <v>22</v>
      </c>
      <c r="D5" s="27" t="s">
        <v>23</v>
      </c>
      <c r="E5" s="28" t="s">
        <v>24</v>
      </c>
      <c r="F5" s="27" t="s">
        <v>25</v>
      </c>
      <c r="G5" s="27" t="s">
        <v>26</v>
      </c>
      <c r="H5" s="15" t="s">
        <v>180</v>
      </c>
      <c r="I5" s="13" t="s">
        <v>28</v>
      </c>
      <c r="J5" s="29">
        <v>6.6</v>
      </c>
      <c r="K5" s="30">
        <v>2.4</v>
      </c>
      <c r="L5" s="31">
        <v>2.4</v>
      </c>
      <c r="M5" s="30">
        <v>2.6</v>
      </c>
      <c r="N5" s="32">
        <f>(J5*70)+(K5*75)+(L5*25)+(M5*45)</f>
        <v>819</v>
      </c>
      <c r="P5" s="33"/>
    </row>
    <row r="6" spans="1:16" s="67" customFormat="1" ht="15" customHeight="1">
      <c r="A6" s="76"/>
      <c r="B6" s="77"/>
      <c r="C6" s="78"/>
      <c r="D6" s="24" t="s">
        <v>407</v>
      </c>
      <c r="E6" s="34" t="s">
        <v>408</v>
      </c>
      <c r="F6" s="24" t="s">
        <v>409</v>
      </c>
      <c r="G6" s="35" t="s">
        <v>410</v>
      </c>
      <c r="H6" s="35"/>
      <c r="I6" s="36" t="s">
        <v>411</v>
      </c>
      <c r="J6" s="91"/>
      <c r="K6" s="92"/>
      <c r="L6" s="93"/>
      <c r="M6" s="92"/>
      <c r="N6" s="85"/>
      <c r="P6" s="37"/>
    </row>
    <row r="7" spans="1:16" ht="39" customHeight="1">
      <c r="A7" s="8">
        <v>42249</v>
      </c>
      <c r="B7" s="9" t="s">
        <v>29</v>
      </c>
      <c r="C7" s="180" t="s">
        <v>30</v>
      </c>
      <c r="D7" s="38" t="s">
        <v>31</v>
      </c>
      <c r="E7" s="14" t="s">
        <v>32</v>
      </c>
      <c r="F7" s="39" t="s">
        <v>33</v>
      </c>
      <c r="G7" s="14" t="s">
        <v>34</v>
      </c>
      <c r="H7" s="149" t="s">
        <v>19</v>
      </c>
      <c r="I7" s="40" t="s">
        <v>36</v>
      </c>
      <c r="J7" s="16">
        <v>6.4</v>
      </c>
      <c r="K7" s="17">
        <v>2.6</v>
      </c>
      <c r="L7" s="18">
        <v>2.1</v>
      </c>
      <c r="M7" s="17">
        <v>2.9</v>
      </c>
      <c r="N7" s="41">
        <f>(J7*70)+(K7*75)+(L7*25)+(M7*45)</f>
        <v>826</v>
      </c>
      <c r="O7" s="42"/>
      <c r="P7" s="42"/>
    </row>
    <row r="8" spans="1:16" s="67" customFormat="1" ht="15" customHeight="1">
      <c r="A8" s="76"/>
      <c r="B8" s="98"/>
      <c r="C8" s="192"/>
      <c r="D8" s="43" t="s">
        <v>402</v>
      </c>
      <c r="E8" s="44" t="s">
        <v>403</v>
      </c>
      <c r="F8" s="45" t="s">
        <v>404</v>
      </c>
      <c r="G8" s="24" t="s">
        <v>405</v>
      </c>
      <c r="H8" s="121"/>
      <c r="I8" s="46" t="s">
        <v>406</v>
      </c>
      <c r="J8" s="91"/>
      <c r="K8" s="92"/>
      <c r="L8" s="93"/>
      <c r="M8" s="92"/>
      <c r="N8" s="85"/>
      <c r="O8" s="165"/>
      <c r="P8" s="165"/>
    </row>
    <row r="9" spans="1:16" ht="39" customHeight="1">
      <c r="A9" s="8">
        <v>42250</v>
      </c>
      <c r="B9" s="25" t="s">
        <v>37</v>
      </c>
      <c r="C9" s="26" t="s">
        <v>22</v>
      </c>
      <c r="D9" s="27" t="s">
        <v>38</v>
      </c>
      <c r="E9" s="12" t="s">
        <v>39</v>
      </c>
      <c r="F9" s="28" t="s">
        <v>40</v>
      </c>
      <c r="G9" s="47" t="s">
        <v>41</v>
      </c>
      <c r="H9" s="15" t="s">
        <v>180</v>
      </c>
      <c r="I9" s="13" t="s">
        <v>42</v>
      </c>
      <c r="J9" s="16">
        <v>6.5</v>
      </c>
      <c r="K9" s="17">
        <v>2.5</v>
      </c>
      <c r="L9" s="18">
        <v>2.2999999999999998</v>
      </c>
      <c r="M9" s="17">
        <v>2.8</v>
      </c>
      <c r="N9" s="41">
        <f>(J9*70)+(K9*75)+(L9*25)+(M9*45)</f>
        <v>826</v>
      </c>
      <c r="O9" s="48"/>
      <c r="P9" s="42"/>
    </row>
    <row r="10" spans="1:16" s="67" customFormat="1" ht="15" customHeight="1">
      <c r="A10" s="76"/>
      <c r="B10" s="77"/>
      <c r="C10" s="78"/>
      <c r="D10" s="24" t="s">
        <v>397</v>
      </c>
      <c r="E10" s="35" t="s">
        <v>398</v>
      </c>
      <c r="F10" s="34" t="s">
        <v>399</v>
      </c>
      <c r="G10" s="46" t="s">
        <v>400</v>
      </c>
      <c r="H10" s="35"/>
      <c r="I10" s="36" t="s">
        <v>401</v>
      </c>
      <c r="J10" s="91"/>
      <c r="K10" s="92"/>
      <c r="L10" s="93"/>
      <c r="M10" s="92"/>
      <c r="N10" s="85"/>
      <c r="O10" s="37"/>
      <c r="P10" s="165"/>
    </row>
    <row r="11" spans="1:16" ht="39" customHeight="1">
      <c r="A11" s="8">
        <v>42251</v>
      </c>
      <c r="B11" s="25" t="s">
        <v>43</v>
      </c>
      <c r="C11" s="10" t="s">
        <v>22</v>
      </c>
      <c r="D11" s="27" t="s">
        <v>44</v>
      </c>
      <c r="E11" s="28" t="s">
        <v>45</v>
      </c>
      <c r="F11" s="47" t="s">
        <v>46</v>
      </c>
      <c r="G11" s="47" t="s">
        <v>47</v>
      </c>
      <c r="H11" s="15" t="s">
        <v>180</v>
      </c>
      <c r="I11" s="49" t="s">
        <v>48</v>
      </c>
      <c r="J11" s="50">
        <v>6.6</v>
      </c>
      <c r="K11" s="51">
        <v>2.6</v>
      </c>
      <c r="L11" s="52">
        <v>2.2000000000000002</v>
      </c>
      <c r="M11" s="51">
        <v>2.6</v>
      </c>
      <c r="N11" s="53">
        <f>(J11*70)+(K11*75)+(L11*25)+(M11*45)</f>
        <v>829</v>
      </c>
      <c r="O11" s="42"/>
      <c r="P11" s="54"/>
    </row>
    <row r="12" spans="1:16" s="67" customFormat="1" ht="15" customHeight="1" thickBot="1">
      <c r="A12" s="55"/>
      <c r="B12" s="56"/>
      <c r="C12" s="57"/>
      <c r="D12" s="58" t="s">
        <v>392</v>
      </c>
      <c r="E12" s="59" t="s">
        <v>393</v>
      </c>
      <c r="F12" s="60" t="s">
        <v>394</v>
      </c>
      <c r="G12" s="60" t="s">
        <v>395</v>
      </c>
      <c r="H12" s="61"/>
      <c r="I12" s="62" t="s">
        <v>396</v>
      </c>
      <c r="J12" s="63"/>
      <c r="K12" s="64"/>
      <c r="L12" s="65"/>
      <c r="M12" s="64"/>
      <c r="N12" s="66"/>
      <c r="P12" s="68"/>
    </row>
    <row r="13" spans="1:16" ht="39" customHeight="1">
      <c r="A13" s="22">
        <v>42254</v>
      </c>
      <c r="B13" s="9" t="s">
        <v>49</v>
      </c>
      <c r="C13" s="26" t="s">
        <v>22</v>
      </c>
      <c r="D13" s="69" t="s">
        <v>50</v>
      </c>
      <c r="E13" s="70" t="s">
        <v>51</v>
      </c>
      <c r="F13" s="71" t="s">
        <v>52</v>
      </c>
      <c r="G13" s="72" t="s">
        <v>53</v>
      </c>
      <c r="H13" s="15" t="s">
        <v>171</v>
      </c>
      <c r="I13" s="13" t="s">
        <v>54</v>
      </c>
      <c r="J13" s="73">
        <v>6.6</v>
      </c>
      <c r="K13" s="74">
        <v>2.6</v>
      </c>
      <c r="L13" s="75">
        <v>2.1</v>
      </c>
      <c r="M13" s="73">
        <v>2.6</v>
      </c>
      <c r="N13" s="41">
        <f>(J13*70)+(K13*75)+(L13*25)+(M13*45)</f>
        <v>826.5</v>
      </c>
      <c r="P13" s="42"/>
    </row>
    <row r="14" spans="1:16" s="67" customFormat="1" ht="15" customHeight="1">
      <c r="A14" s="76"/>
      <c r="B14" s="77"/>
      <c r="C14" s="78"/>
      <c r="D14" s="79" t="s">
        <v>389</v>
      </c>
      <c r="E14" s="80" t="s">
        <v>390</v>
      </c>
      <c r="F14" s="81" t="s">
        <v>55</v>
      </c>
      <c r="G14" s="35" t="s">
        <v>56</v>
      </c>
      <c r="H14" s="35"/>
      <c r="I14" s="24" t="s">
        <v>391</v>
      </c>
      <c r="J14" s="82"/>
      <c r="K14" s="83"/>
      <c r="L14" s="84"/>
      <c r="M14" s="82"/>
      <c r="N14" s="85"/>
    </row>
    <row r="15" spans="1:16" ht="39" customHeight="1">
      <c r="A15" s="8">
        <v>42255</v>
      </c>
      <c r="B15" s="25" t="s">
        <v>21</v>
      </c>
      <c r="C15" s="26" t="s">
        <v>22</v>
      </c>
      <c r="D15" s="71" t="s">
        <v>57</v>
      </c>
      <c r="E15" s="86" t="s">
        <v>58</v>
      </c>
      <c r="F15" s="87" t="s">
        <v>59</v>
      </c>
      <c r="G15" s="88" t="s">
        <v>60</v>
      </c>
      <c r="H15" s="15" t="s">
        <v>180</v>
      </c>
      <c r="I15" s="89" t="s">
        <v>61</v>
      </c>
      <c r="J15" s="29">
        <v>6.7</v>
      </c>
      <c r="K15" s="30">
        <v>2.6</v>
      </c>
      <c r="L15" s="31">
        <v>2.2000000000000002</v>
      </c>
      <c r="M15" s="30">
        <v>2.7</v>
      </c>
      <c r="N15" s="19">
        <f>(J15*70)+(K15*75)+(L15*25)+(M15*45)</f>
        <v>840.5</v>
      </c>
    </row>
    <row r="16" spans="1:16" s="67" customFormat="1" ht="15" customHeight="1">
      <c r="A16" s="76"/>
      <c r="B16" s="77"/>
      <c r="C16" s="78"/>
      <c r="D16" s="81" t="s">
        <v>62</v>
      </c>
      <c r="E16" s="80" t="s">
        <v>387</v>
      </c>
      <c r="F16" s="81" t="s">
        <v>63</v>
      </c>
      <c r="G16" s="179" t="s">
        <v>388</v>
      </c>
      <c r="H16" s="35"/>
      <c r="I16" s="90" t="s">
        <v>232</v>
      </c>
      <c r="J16" s="91"/>
      <c r="K16" s="92"/>
      <c r="L16" s="93"/>
      <c r="M16" s="92"/>
      <c r="N16" s="94"/>
    </row>
    <row r="17" spans="1:16" ht="39" customHeight="1">
      <c r="A17" s="8">
        <v>42256</v>
      </c>
      <c r="B17" s="9" t="s">
        <v>29</v>
      </c>
      <c r="C17" s="180" t="s">
        <v>64</v>
      </c>
      <c r="D17" s="95" t="s">
        <v>65</v>
      </c>
      <c r="E17" s="70" t="s">
        <v>66</v>
      </c>
      <c r="F17" s="87" t="s">
        <v>67</v>
      </c>
      <c r="G17" s="27" t="s">
        <v>68</v>
      </c>
      <c r="H17" s="149" t="s">
        <v>19</v>
      </c>
      <c r="I17" s="96" t="s">
        <v>69</v>
      </c>
      <c r="J17" s="29">
        <v>6.6</v>
      </c>
      <c r="K17" s="30">
        <v>2.2999999999999998</v>
      </c>
      <c r="L17" s="31">
        <v>2.4</v>
      </c>
      <c r="M17" s="30">
        <v>2.9</v>
      </c>
      <c r="N17" s="97">
        <f>(J17*70)+(K17*75)+(L17*25)+(M17*45)</f>
        <v>825</v>
      </c>
    </row>
    <row r="18" spans="1:16" s="67" customFormat="1" ht="15" customHeight="1">
      <c r="A18" s="76"/>
      <c r="B18" s="98"/>
      <c r="C18" s="192"/>
      <c r="D18" s="99" t="s">
        <v>70</v>
      </c>
      <c r="E18" s="80" t="s">
        <v>239</v>
      </c>
      <c r="F18" s="81" t="s">
        <v>385</v>
      </c>
      <c r="G18" s="24" t="s">
        <v>386</v>
      </c>
      <c r="H18" s="121"/>
      <c r="I18" s="100" t="s">
        <v>241</v>
      </c>
      <c r="J18" s="91"/>
      <c r="K18" s="92"/>
      <c r="L18" s="93"/>
      <c r="M18" s="92"/>
      <c r="N18" s="94"/>
    </row>
    <row r="19" spans="1:16" ht="39" customHeight="1">
      <c r="A19" s="8">
        <v>42257</v>
      </c>
      <c r="B19" s="25" t="s">
        <v>37</v>
      </c>
      <c r="C19" s="26" t="s">
        <v>22</v>
      </c>
      <c r="D19" s="101" t="s">
        <v>71</v>
      </c>
      <c r="E19" s="70" t="s">
        <v>72</v>
      </c>
      <c r="F19" s="71" t="s">
        <v>73</v>
      </c>
      <c r="G19" s="14" t="s">
        <v>74</v>
      </c>
      <c r="H19" s="15" t="s">
        <v>180</v>
      </c>
      <c r="I19" s="102" t="s">
        <v>75</v>
      </c>
      <c r="J19" s="29">
        <v>6.6</v>
      </c>
      <c r="K19" s="30">
        <v>2.6</v>
      </c>
      <c r="L19" s="31">
        <v>2.6</v>
      </c>
      <c r="M19" s="30">
        <v>2.6</v>
      </c>
      <c r="N19" s="97">
        <f>(J19*70)+(K19*75)+(L19*25)+(M19*45)</f>
        <v>839</v>
      </c>
    </row>
    <row r="20" spans="1:16" s="67" customFormat="1" ht="15" customHeight="1">
      <c r="A20" s="76"/>
      <c r="B20" s="77"/>
      <c r="C20" s="78"/>
      <c r="D20" s="103" t="s">
        <v>381</v>
      </c>
      <c r="E20" s="80" t="s">
        <v>382</v>
      </c>
      <c r="F20" s="81" t="s">
        <v>383</v>
      </c>
      <c r="G20" s="35" t="s">
        <v>384</v>
      </c>
      <c r="H20" s="35"/>
      <c r="I20" s="46" t="s">
        <v>248</v>
      </c>
      <c r="J20" s="91"/>
      <c r="K20" s="92"/>
      <c r="L20" s="93"/>
      <c r="M20" s="92"/>
      <c r="N20" s="94"/>
    </row>
    <row r="21" spans="1:16" ht="39" customHeight="1">
      <c r="A21" s="8">
        <v>42258</v>
      </c>
      <c r="B21" s="25" t="s">
        <v>43</v>
      </c>
      <c r="C21" s="10" t="s">
        <v>22</v>
      </c>
      <c r="D21" s="87" t="s">
        <v>76</v>
      </c>
      <c r="E21" s="104" t="s">
        <v>77</v>
      </c>
      <c r="F21" s="87" t="s">
        <v>78</v>
      </c>
      <c r="G21" s="12" t="s">
        <v>79</v>
      </c>
      <c r="H21" s="15" t="s">
        <v>180</v>
      </c>
      <c r="I21" s="40" t="s">
        <v>80</v>
      </c>
      <c r="J21" s="105">
        <v>6.6</v>
      </c>
      <c r="K21" s="106">
        <v>2.7</v>
      </c>
      <c r="L21" s="107">
        <v>2.2999999999999998</v>
      </c>
      <c r="M21" s="106">
        <v>2.6</v>
      </c>
      <c r="N21" s="108">
        <f>(J21*70)+(K21*75)+(L21*25)+(M21*45)</f>
        <v>839</v>
      </c>
      <c r="P21" s="109"/>
    </row>
    <row r="22" spans="1:16" s="67" customFormat="1" ht="15" customHeight="1" thickBot="1">
      <c r="A22" s="55"/>
      <c r="B22" s="56"/>
      <c r="C22" s="57"/>
      <c r="D22" s="110" t="s">
        <v>377</v>
      </c>
      <c r="E22" s="111" t="s">
        <v>378</v>
      </c>
      <c r="F22" s="111" t="s">
        <v>379</v>
      </c>
      <c r="G22" s="61" t="s">
        <v>380</v>
      </c>
      <c r="H22" s="61"/>
      <c r="I22" s="112" t="s">
        <v>257</v>
      </c>
      <c r="J22" s="63"/>
      <c r="K22" s="64"/>
      <c r="L22" s="65"/>
      <c r="M22" s="64"/>
      <c r="N22" s="113"/>
      <c r="P22" s="114"/>
    </row>
    <row r="23" spans="1:16" ht="39" customHeight="1">
      <c r="A23" s="22">
        <v>42261</v>
      </c>
      <c r="B23" s="9" t="s">
        <v>49</v>
      </c>
      <c r="C23" s="26" t="s">
        <v>22</v>
      </c>
      <c r="D23" s="95" t="s">
        <v>81</v>
      </c>
      <c r="E23" s="115" t="s">
        <v>82</v>
      </c>
      <c r="F23" s="71" t="s">
        <v>83</v>
      </c>
      <c r="G23" s="116" t="s">
        <v>84</v>
      </c>
      <c r="H23" s="15" t="s">
        <v>171</v>
      </c>
      <c r="I23" s="102" t="s">
        <v>85</v>
      </c>
      <c r="J23" s="16">
        <v>6.6</v>
      </c>
      <c r="K23" s="17">
        <v>2.5</v>
      </c>
      <c r="L23" s="18">
        <v>2.2000000000000002</v>
      </c>
      <c r="M23" s="17">
        <v>2.5</v>
      </c>
      <c r="N23" s="19">
        <f>(J23*70)+(K23*75)+(L23*25)+(M23*45)</f>
        <v>817</v>
      </c>
      <c r="P23" s="42"/>
    </row>
    <row r="24" spans="1:16" s="67" customFormat="1" ht="15" customHeight="1">
      <c r="A24" s="76"/>
      <c r="B24" s="77"/>
      <c r="C24" s="78"/>
      <c r="D24" s="81" t="s">
        <v>262</v>
      </c>
      <c r="E24" s="99" t="s">
        <v>374</v>
      </c>
      <c r="F24" s="81" t="s">
        <v>375</v>
      </c>
      <c r="G24" s="178" t="s">
        <v>376</v>
      </c>
      <c r="H24" s="35"/>
      <c r="I24" s="24" t="s">
        <v>265</v>
      </c>
      <c r="J24" s="82"/>
      <c r="K24" s="83"/>
      <c r="L24" s="84"/>
      <c r="M24" s="83"/>
      <c r="N24" s="117"/>
    </row>
    <row r="25" spans="1:16" ht="39" customHeight="1">
      <c r="A25" s="8">
        <v>42262</v>
      </c>
      <c r="B25" s="25" t="s">
        <v>21</v>
      </c>
      <c r="C25" s="26" t="s">
        <v>22</v>
      </c>
      <c r="D25" s="101" t="s">
        <v>86</v>
      </c>
      <c r="E25" s="70" t="s">
        <v>87</v>
      </c>
      <c r="F25" s="104" t="s">
        <v>88</v>
      </c>
      <c r="G25" s="12" t="s">
        <v>89</v>
      </c>
      <c r="H25" s="15" t="s">
        <v>180</v>
      </c>
      <c r="I25" s="89" t="s">
        <v>90</v>
      </c>
      <c r="J25" s="29">
        <v>6.5</v>
      </c>
      <c r="K25" s="30">
        <v>2.5</v>
      </c>
      <c r="L25" s="31">
        <v>2.2000000000000002</v>
      </c>
      <c r="M25" s="30">
        <v>2.8</v>
      </c>
      <c r="N25" s="97">
        <f>(J25*70)+(K25*75)+(L25*25)+(M25*45)</f>
        <v>823.5</v>
      </c>
    </row>
    <row r="26" spans="1:16" s="67" customFormat="1" ht="15" customHeight="1">
      <c r="A26" s="76"/>
      <c r="B26" s="77"/>
      <c r="C26" s="78"/>
      <c r="D26" s="103" t="s">
        <v>220</v>
      </c>
      <c r="E26" s="80" t="s">
        <v>91</v>
      </c>
      <c r="F26" s="99" t="s">
        <v>271</v>
      </c>
      <c r="G26" s="35" t="s">
        <v>372</v>
      </c>
      <c r="H26" s="35"/>
      <c r="I26" s="24" t="s">
        <v>373</v>
      </c>
      <c r="J26" s="91"/>
      <c r="K26" s="92"/>
      <c r="L26" s="93"/>
      <c r="M26" s="92"/>
      <c r="N26" s="94"/>
    </row>
    <row r="27" spans="1:16" ht="39" customHeight="1">
      <c r="A27" s="8">
        <v>42263</v>
      </c>
      <c r="B27" s="9" t="s">
        <v>29</v>
      </c>
      <c r="C27" s="180" t="s">
        <v>92</v>
      </c>
      <c r="D27" s="87" t="s">
        <v>93</v>
      </c>
      <c r="E27" s="118" t="s">
        <v>94</v>
      </c>
      <c r="F27" s="95" t="s">
        <v>95</v>
      </c>
      <c r="G27" s="39" t="s">
        <v>96</v>
      </c>
      <c r="H27" s="149" t="s">
        <v>19</v>
      </c>
      <c r="I27" s="102" t="s">
        <v>97</v>
      </c>
      <c r="J27" s="16">
        <v>6.7</v>
      </c>
      <c r="K27" s="17">
        <v>2.5</v>
      </c>
      <c r="L27" s="18">
        <v>2.2999999999999998</v>
      </c>
      <c r="M27" s="17">
        <v>2.9</v>
      </c>
      <c r="N27" s="32">
        <f>(J27*70)+(K27*75)+(L27*25)+(M27*45)</f>
        <v>844.5</v>
      </c>
      <c r="O27" s="119"/>
    </row>
    <row r="28" spans="1:16" s="67" customFormat="1" ht="15" customHeight="1">
      <c r="A28" s="76"/>
      <c r="B28" s="98"/>
      <c r="C28" s="192"/>
      <c r="D28" s="81" t="s">
        <v>353</v>
      </c>
      <c r="E28" s="120" t="s">
        <v>370</v>
      </c>
      <c r="F28" s="99" t="s">
        <v>301</v>
      </c>
      <c r="G28" s="34" t="s">
        <v>371</v>
      </c>
      <c r="H28" s="121"/>
      <c r="I28" s="121" t="s">
        <v>203</v>
      </c>
      <c r="J28" s="91"/>
      <c r="K28" s="92"/>
      <c r="L28" s="93"/>
      <c r="M28" s="92"/>
      <c r="N28" s="85"/>
      <c r="O28" s="45"/>
    </row>
    <row r="29" spans="1:16" ht="39" customHeight="1">
      <c r="A29" s="8">
        <v>42264</v>
      </c>
      <c r="B29" s="25" t="s">
        <v>37</v>
      </c>
      <c r="C29" s="26" t="s">
        <v>22</v>
      </c>
      <c r="D29" s="95" t="s">
        <v>98</v>
      </c>
      <c r="E29" s="104" t="s">
        <v>99</v>
      </c>
      <c r="F29" s="104" t="s">
        <v>100</v>
      </c>
      <c r="G29" s="12" t="s">
        <v>101</v>
      </c>
      <c r="H29" s="15" t="s">
        <v>180</v>
      </c>
      <c r="I29" s="13" t="s">
        <v>102</v>
      </c>
      <c r="J29" s="29">
        <v>6.6</v>
      </c>
      <c r="K29" s="30">
        <v>2.6</v>
      </c>
      <c r="L29" s="31">
        <v>2.2000000000000002</v>
      </c>
      <c r="M29" s="30">
        <v>2.7</v>
      </c>
      <c r="N29" s="97">
        <f>(J29*70)+(K29*75)+(L29*25)+(M29*45)</f>
        <v>833.5</v>
      </c>
    </row>
    <row r="30" spans="1:16" s="67" customFormat="1" ht="15" customHeight="1">
      <c r="A30" s="76"/>
      <c r="B30" s="77"/>
      <c r="C30" s="78"/>
      <c r="D30" s="99" t="s">
        <v>366</v>
      </c>
      <c r="E30" s="99" t="s">
        <v>367</v>
      </c>
      <c r="F30" s="99" t="s">
        <v>286</v>
      </c>
      <c r="G30" s="35" t="s">
        <v>368</v>
      </c>
      <c r="H30" s="35"/>
      <c r="I30" s="36" t="s">
        <v>369</v>
      </c>
      <c r="J30" s="91"/>
      <c r="K30" s="92"/>
      <c r="L30" s="93"/>
      <c r="M30" s="92"/>
      <c r="N30" s="94"/>
    </row>
    <row r="31" spans="1:16" ht="48.75" customHeight="1">
      <c r="A31" s="8">
        <v>42265</v>
      </c>
      <c r="B31" s="25" t="s">
        <v>43</v>
      </c>
      <c r="C31" s="10" t="s">
        <v>22</v>
      </c>
      <c r="D31" s="27" t="s">
        <v>103</v>
      </c>
      <c r="E31" s="87" t="s">
        <v>104</v>
      </c>
      <c r="F31" s="104" t="s">
        <v>105</v>
      </c>
      <c r="G31" s="12" t="s">
        <v>106</v>
      </c>
      <c r="H31" s="15" t="s">
        <v>180</v>
      </c>
      <c r="I31" s="49" t="s">
        <v>107</v>
      </c>
      <c r="J31" s="16">
        <v>6.5</v>
      </c>
      <c r="K31" s="17">
        <v>2.5</v>
      </c>
      <c r="L31" s="18">
        <v>2.2999999999999998</v>
      </c>
      <c r="M31" s="17">
        <v>2.8</v>
      </c>
      <c r="N31" s="19">
        <f>(J31*70)+(K31*75)+(L31*25)+(M31*45)</f>
        <v>826</v>
      </c>
    </row>
    <row r="32" spans="1:16" s="67" customFormat="1" ht="15" customHeight="1" thickBot="1">
      <c r="A32" s="55"/>
      <c r="B32" s="56"/>
      <c r="C32" s="57"/>
      <c r="D32" s="58" t="s">
        <v>364</v>
      </c>
      <c r="E32" s="110" t="s">
        <v>108</v>
      </c>
      <c r="F32" s="111" t="s">
        <v>109</v>
      </c>
      <c r="G32" s="61" t="s">
        <v>365</v>
      </c>
      <c r="H32" s="61"/>
      <c r="I32" s="60" t="s">
        <v>296</v>
      </c>
      <c r="J32" s="63"/>
      <c r="K32" s="64"/>
      <c r="L32" s="65"/>
      <c r="M32" s="64"/>
      <c r="N32" s="113"/>
    </row>
    <row r="33" spans="1:16" ht="39" customHeight="1">
      <c r="A33" s="22">
        <v>42268</v>
      </c>
      <c r="B33" s="9" t="s">
        <v>49</v>
      </c>
      <c r="C33" s="26" t="s">
        <v>22</v>
      </c>
      <c r="D33" s="95" t="s">
        <v>110</v>
      </c>
      <c r="E33" s="95" t="s">
        <v>111</v>
      </c>
      <c r="F33" s="71" t="s">
        <v>112</v>
      </c>
      <c r="G33" s="72" t="s">
        <v>113</v>
      </c>
      <c r="H33" s="15" t="s">
        <v>171</v>
      </c>
      <c r="I33" s="13" t="s">
        <v>114</v>
      </c>
      <c r="J33" s="16">
        <v>6.6</v>
      </c>
      <c r="K33" s="17">
        <v>2.5</v>
      </c>
      <c r="L33" s="18">
        <v>2.5</v>
      </c>
      <c r="M33" s="17">
        <v>2.6</v>
      </c>
      <c r="N33" s="19">
        <f>(J33*70)+(K33*75)+(L33*25)+(M33*45)</f>
        <v>829</v>
      </c>
    </row>
    <row r="34" spans="1:16" s="67" customFormat="1" ht="15" customHeight="1">
      <c r="A34" s="76"/>
      <c r="B34" s="77"/>
      <c r="C34" s="78"/>
      <c r="D34" s="99" t="s">
        <v>220</v>
      </c>
      <c r="E34" s="99" t="s">
        <v>301</v>
      </c>
      <c r="F34" s="81" t="s">
        <v>302</v>
      </c>
      <c r="G34" s="35" t="s">
        <v>115</v>
      </c>
      <c r="H34" s="35"/>
      <c r="I34" s="24" t="s">
        <v>116</v>
      </c>
      <c r="J34" s="82"/>
      <c r="K34" s="83"/>
      <c r="L34" s="84"/>
      <c r="M34" s="83"/>
      <c r="N34" s="117"/>
    </row>
    <row r="35" spans="1:16" ht="39" customHeight="1">
      <c r="A35" s="8">
        <v>42269</v>
      </c>
      <c r="B35" s="25" t="s">
        <v>21</v>
      </c>
      <c r="C35" s="26" t="s">
        <v>22</v>
      </c>
      <c r="D35" s="47" t="s">
        <v>117</v>
      </c>
      <c r="E35" s="118" t="s">
        <v>118</v>
      </c>
      <c r="F35" s="87" t="s">
        <v>119</v>
      </c>
      <c r="G35" s="27" t="s">
        <v>120</v>
      </c>
      <c r="H35" s="15" t="s">
        <v>180</v>
      </c>
      <c r="I35" s="102" t="s">
        <v>121</v>
      </c>
      <c r="J35" s="29">
        <v>6.6</v>
      </c>
      <c r="K35" s="30">
        <v>2.4</v>
      </c>
      <c r="L35" s="31">
        <v>2.2000000000000002</v>
      </c>
      <c r="M35" s="30">
        <v>2.9</v>
      </c>
      <c r="N35" s="97">
        <f>(J35*70)+(K35*75)+(L35*25)+(M35*45)</f>
        <v>827.5</v>
      </c>
      <c r="P35" s="122"/>
    </row>
    <row r="36" spans="1:16" s="67" customFormat="1" ht="15" customHeight="1">
      <c r="A36" s="76"/>
      <c r="B36" s="77"/>
      <c r="C36" s="78"/>
      <c r="D36" s="46" t="s">
        <v>358</v>
      </c>
      <c r="E36" s="120" t="s">
        <v>359</v>
      </c>
      <c r="F36" s="81" t="s">
        <v>360</v>
      </c>
      <c r="G36" s="24" t="s">
        <v>361</v>
      </c>
      <c r="H36" s="35"/>
      <c r="I36" s="35" t="s">
        <v>351</v>
      </c>
      <c r="J36" s="91"/>
      <c r="K36" s="92"/>
      <c r="L36" s="93"/>
      <c r="M36" s="92"/>
      <c r="N36" s="94"/>
      <c r="P36" s="45"/>
    </row>
    <row r="37" spans="1:16" ht="39" customHeight="1">
      <c r="A37" s="8">
        <v>42270</v>
      </c>
      <c r="B37" s="9" t="s">
        <v>29</v>
      </c>
      <c r="C37" s="26" t="s">
        <v>22</v>
      </c>
      <c r="D37" s="71" t="s">
        <v>122</v>
      </c>
      <c r="E37" s="95" t="s">
        <v>123</v>
      </c>
      <c r="F37" s="71" t="s">
        <v>124</v>
      </c>
      <c r="G37" s="123" t="s">
        <v>125</v>
      </c>
      <c r="H37" s="149" t="s">
        <v>19</v>
      </c>
      <c r="I37" s="102" t="s">
        <v>126</v>
      </c>
      <c r="J37" s="16">
        <v>6.7</v>
      </c>
      <c r="K37" s="17">
        <v>2.4</v>
      </c>
      <c r="L37" s="18">
        <v>2.2999999999999998</v>
      </c>
      <c r="M37" s="17">
        <v>2.8</v>
      </c>
      <c r="N37" s="19">
        <f>(J37*70)+(K37*75)+(L37*25)+(M37*45)</f>
        <v>832.5</v>
      </c>
    </row>
    <row r="38" spans="1:16" s="67" customFormat="1" ht="15" customHeight="1">
      <c r="A38" s="76"/>
      <c r="B38" s="98"/>
      <c r="C38" s="78"/>
      <c r="D38" s="81" t="s">
        <v>353</v>
      </c>
      <c r="E38" s="99" t="s">
        <v>362</v>
      </c>
      <c r="F38" s="99" t="s">
        <v>127</v>
      </c>
      <c r="G38" s="121" t="s">
        <v>363</v>
      </c>
      <c r="H38" s="121"/>
      <c r="I38" s="121" t="s">
        <v>248</v>
      </c>
      <c r="J38" s="82"/>
      <c r="K38" s="92"/>
      <c r="L38" s="93"/>
      <c r="M38" s="92"/>
      <c r="N38" s="94"/>
    </row>
    <row r="39" spans="1:16" ht="39" customHeight="1">
      <c r="A39" s="8">
        <v>42271</v>
      </c>
      <c r="B39" s="25" t="s">
        <v>37</v>
      </c>
      <c r="C39" s="26" t="s">
        <v>22</v>
      </c>
      <c r="D39" s="71" t="s">
        <v>128</v>
      </c>
      <c r="E39" s="86" t="s">
        <v>129</v>
      </c>
      <c r="F39" s="71" t="s">
        <v>130</v>
      </c>
      <c r="G39" s="12" t="s">
        <v>26</v>
      </c>
      <c r="H39" s="15" t="s">
        <v>180</v>
      </c>
      <c r="I39" s="89" t="s">
        <v>131</v>
      </c>
      <c r="J39" s="30">
        <v>6.5</v>
      </c>
      <c r="K39" s="30">
        <v>2.5</v>
      </c>
      <c r="L39" s="31">
        <v>2.4</v>
      </c>
      <c r="M39" s="30">
        <v>2.6</v>
      </c>
      <c r="N39" s="97">
        <f>(J39*70)+(K39*75)+(L39*25)+(M39*45)</f>
        <v>819.5</v>
      </c>
    </row>
    <row r="40" spans="1:16" s="67" customFormat="1" ht="15" customHeight="1">
      <c r="A40" s="76"/>
      <c r="B40" s="77"/>
      <c r="C40" s="78"/>
      <c r="D40" s="81" t="s">
        <v>355</v>
      </c>
      <c r="E40" s="81" t="s">
        <v>356</v>
      </c>
      <c r="F40" s="81" t="s">
        <v>132</v>
      </c>
      <c r="G40" s="35" t="s">
        <v>357</v>
      </c>
      <c r="H40" s="35"/>
      <c r="I40" s="24" t="s">
        <v>133</v>
      </c>
      <c r="J40" s="92"/>
      <c r="K40" s="92"/>
      <c r="L40" s="93"/>
      <c r="M40" s="92"/>
      <c r="N40" s="94"/>
    </row>
    <row r="41" spans="1:16" ht="39" customHeight="1">
      <c r="A41" s="124">
        <v>42272</v>
      </c>
      <c r="B41" s="25" t="s">
        <v>43</v>
      </c>
      <c r="C41" s="10" t="s">
        <v>22</v>
      </c>
      <c r="D41" s="27" t="s">
        <v>134</v>
      </c>
      <c r="E41" s="27" t="s">
        <v>135</v>
      </c>
      <c r="F41" s="27" t="s">
        <v>136</v>
      </c>
      <c r="G41" s="12" t="s">
        <v>137</v>
      </c>
      <c r="H41" s="15" t="s">
        <v>180</v>
      </c>
      <c r="I41" s="40" t="s">
        <v>138</v>
      </c>
      <c r="J41" s="29">
        <v>6.4</v>
      </c>
      <c r="K41" s="30">
        <v>2.5</v>
      </c>
      <c r="L41" s="31">
        <v>2.2999999999999998</v>
      </c>
      <c r="M41" s="30">
        <v>2.6</v>
      </c>
      <c r="N41" s="97">
        <f>(J41*70)+(K41*75)+(L41*25)+(M41*45)</f>
        <v>810</v>
      </c>
    </row>
    <row r="42" spans="1:16" s="67" customFormat="1" ht="15" customHeight="1" thickBot="1">
      <c r="A42" s="125"/>
      <c r="B42" s="56"/>
      <c r="C42" s="57"/>
      <c r="D42" s="58" t="s">
        <v>139</v>
      </c>
      <c r="E42" s="58" t="s">
        <v>140</v>
      </c>
      <c r="F42" s="58" t="s">
        <v>354</v>
      </c>
      <c r="G42" s="61" t="s">
        <v>141</v>
      </c>
      <c r="H42" s="61"/>
      <c r="I42" s="60" t="s">
        <v>334</v>
      </c>
      <c r="J42" s="63"/>
      <c r="K42" s="64"/>
      <c r="L42" s="65"/>
      <c r="M42" s="64"/>
      <c r="N42" s="113"/>
    </row>
    <row r="43" spans="1:16" ht="39" customHeight="1">
      <c r="A43" s="126">
        <v>42276</v>
      </c>
      <c r="B43" s="9" t="s">
        <v>21</v>
      </c>
      <c r="C43" s="26" t="s">
        <v>22</v>
      </c>
      <c r="D43" s="14" t="s">
        <v>142</v>
      </c>
      <c r="E43" s="28" t="s">
        <v>143</v>
      </c>
      <c r="F43" s="127" t="s">
        <v>144</v>
      </c>
      <c r="G43" s="128" t="s">
        <v>145</v>
      </c>
      <c r="H43" s="15" t="s">
        <v>27</v>
      </c>
      <c r="I43" s="13" t="s">
        <v>146</v>
      </c>
      <c r="J43" s="16">
        <v>6.6</v>
      </c>
      <c r="K43" s="17">
        <v>2.6</v>
      </c>
      <c r="L43" s="18">
        <v>2.2000000000000002</v>
      </c>
      <c r="M43" s="17">
        <v>2.6</v>
      </c>
      <c r="N43" s="19">
        <f>(J43*70)+(K43*75)+(L43*25)+(M43*45)</f>
        <v>829</v>
      </c>
    </row>
    <row r="44" spans="1:16" s="67" customFormat="1" ht="15" customHeight="1">
      <c r="A44" s="129"/>
      <c r="B44" s="77"/>
      <c r="C44" s="78"/>
      <c r="D44" s="24" t="s">
        <v>220</v>
      </c>
      <c r="E44" s="34" t="s">
        <v>351</v>
      </c>
      <c r="F44" s="130" t="s">
        <v>147</v>
      </c>
      <c r="G44" s="121" t="s">
        <v>148</v>
      </c>
      <c r="H44" s="35"/>
      <c r="I44" s="24" t="s">
        <v>352</v>
      </c>
      <c r="J44" s="91"/>
      <c r="K44" s="92"/>
      <c r="L44" s="93"/>
      <c r="M44" s="92"/>
      <c r="N44" s="94"/>
    </row>
    <row r="45" spans="1:16" ht="39" customHeight="1">
      <c r="A45" s="126">
        <v>42277</v>
      </c>
      <c r="B45" s="9" t="s">
        <v>29</v>
      </c>
      <c r="C45" s="180" t="s">
        <v>149</v>
      </c>
      <c r="D45" s="14" t="s">
        <v>150</v>
      </c>
      <c r="E45" s="14" t="s">
        <v>151</v>
      </c>
      <c r="F45" s="38" t="s">
        <v>152</v>
      </c>
      <c r="G45" s="14" t="s">
        <v>153</v>
      </c>
      <c r="H45" s="15" t="s">
        <v>35</v>
      </c>
      <c r="I45" s="13" t="s">
        <v>154</v>
      </c>
      <c r="J45" s="16">
        <v>6.7</v>
      </c>
      <c r="K45" s="17">
        <v>2.4</v>
      </c>
      <c r="L45" s="18">
        <v>2.2999999999999998</v>
      </c>
      <c r="M45" s="17">
        <v>2.9</v>
      </c>
      <c r="N45" s="19">
        <f>(J45*70)+(K45*75)+(L45*25)+(M45*45)</f>
        <v>837</v>
      </c>
    </row>
    <row r="46" spans="1:16" s="67" customFormat="1" ht="15" customHeight="1">
      <c r="A46" s="129"/>
      <c r="B46" s="77"/>
      <c r="C46" s="181"/>
      <c r="D46" s="24" t="s">
        <v>353</v>
      </c>
      <c r="E46" s="24" t="s">
        <v>91</v>
      </c>
      <c r="F46" s="46" t="s">
        <v>155</v>
      </c>
      <c r="G46" s="35" t="s">
        <v>156</v>
      </c>
      <c r="H46" s="35"/>
      <c r="I46" s="35" t="s">
        <v>301</v>
      </c>
      <c r="J46" s="92"/>
      <c r="K46" s="92"/>
      <c r="L46" s="92"/>
      <c r="M46" s="92"/>
      <c r="N46" s="85"/>
    </row>
    <row r="47" spans="1:16">
      <c r="H47" s="182" t="s">
        <v>350</v>
      </c>
      <c r="I47" s="182"/>
      <c r="J47" s="182"/>
      <c r="K47" s="182"/>
      <c r="L47" s="182"/>
      <c r="M47" s="182"/>
      <c r="N47" s="182"/>
    </row>
    <row r="48" spans="1:16">
      <c r="J48" s="1"/>
      <c r="K48" s="1"/>
      <c r="L48" s="1"/>
      <c r="M48" s="1"/>
      <c r="N48" s="1"/>
    </row>
  </sheetData>
  <mergeCells count="8">
    <mergeCell ref="C45:C46"/>
    <mergeCell ref="H47:N47"/>
    <mergeCell ref="A1:I1"/>
    <mergeCell ref="J1:N1"/>
    <mergeCell ref="E2:H2"/>
    <mergeCell ref="C7:C8"/>
    <mergeCell ref="C17:C18"/>
    <mergeCell ref="C27:C28"/>
  </mergeCells>
  <phoneticPr fontId="3" type="noConversion"/>
  <printOptions horizontalCentered="1"/>
  <pageMargins left="0.32" right="0" top="0.98" bottom="0" header="0" footer="0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="90" zoomScaleNormal="100" zoomScaleSheetLayoutView="90" workbookViewId="0">
      <selection activeCell="O41" sqref="O41"/>
    </sheetView>
  </sheetViews>
  <sheetFormatPr defaultRowHeight="21"/>
  <cols>
    <col min="1" max="1" width="6.5" style="131" customWidth="1"/>
    <col min="2" max="2" width="3.5" style="132" customWidth="1"/>
    <col min="3" max="3" width="9.125" style="177" customWidth="1"/>
    <col min="4" max="4" width="21.625" style="134" customWidth="1"/>
    <col min="5" max="5" width="21.375" style="134" customWidth="1"/>
    <col min="6" max="6" width="16.875" style="134" customWidth="1"/>
    <col min="7" max="7" width="4" style="135" customWidth="1"/>
    <col min="8" max="8" width="17.875" style="134" customWidth="1"/>
    <col min="9" max="9" width="3.125" style="135" customWidth="1"/>
    <col min="10" max="10" width="4.375" style="136" customWidth="1"/>
    <col min="11" max="14" width="4.375" style="137" customWidth="1"/>
    <col min="15" max="16384" width="9" style="1"/>
  </cols>
  <sheetData>
    <row r="1" spans="1:14" ht="33.75" customHeight="1">
      <c r="A1" s="198" t="s">
        <v>157</v>
      </c>
      <c r="B1" s="199"/>
      <c r="C1" s="199"/>
      <c r="D1" s="199"/>
      <c r="E1" s="199"/>
      <c r="F1" s="199"/>
      <c r="G1" s="199"/>
      <c r="H1" s="199"/>
      <c r="I1" s="200"/>
      <c r="J1" s="186" t="s">
        <v>158</v>
      </c>
      <c r="K1" s="187"/>
      <c r="L1" s="187"/>
      <c r="M1" s="187"/>
      <c r="N1" s="188"/>
    </row>
    <row r="2" spans="1:14" s="7" customFormat="1" ht="30.75" customHeight="1">
      <c r="A2" s="2" t="s">
        <v>159</v>
      </c>
      <c r="B2" s="3" t="s">
        <v>160</v>
      </c>
      <c r="C2" s="4" t="s">
        <v>161</v>
      </c>
      <c r="D2" s="4" t="s">
        <v>162</v>
      </c>
      <c r="E2" s="197" t="s">
        <v>163</v>
      </c>
      <c r="F2" s="197"/>
      <c r="G2" s="197"/>
      <c r="H2" s="4" t="s">
        <v>164</v>
      </c>
      <c r="I2" s="138"/>
      <c r="J2" s="139" t="s">
        <v>165</v>
      </c>
      <c r="K2" s="140" t="s">
        <v>166</v>
      </c>
      <c r="L2" s="140" t="s">
        <v>167</v>
      </c>
      <c r="M2" s="140" t="s">
        <v>168</v>
      </c>
      <c r="N2" s="140" t="s">
        <v>169</v>
      </c>
    </row>
    <row r="3" spans="1:14" s="20" customFormat="1" ht="30" customHeight="1">
      <c r="A3" s="8">
        <v>42247</v>
      </c>
      <c r="B3" s="9" t="s">
        <v>13</v>
      </c>
      <c r="C3" s="10" t="s">
        <v>14</v>
      </c>
      <c r="D3" s="11" t="s">
        <v>170</v>
      </c>
      <c r="E3" s="141" t="s">
        <v>16</v>
      </c>
      <c r="F3" s="13" t="s">
        <v>17</v>
      </c>
      <c r="G3" s="15" t="s">
        <v>171</v>
      </c>
      <c r="H3" s="13" t="s">
        <v>20</v>
      </c>
      <c r="I3" s="138"/>
      <c r="J3" s="16">
        <v>6.6</v>
      </c>
      <c r="K3" s="17">
        <v>2.5</v>
      </c>
      <c r="L3" s="18">
        <v>2.2999999999999998</v>
      </c>
      <c r="M3" s="17">
        <v>2.4</v>
      </c>
      <c r="N3" s="19">
        <f>(J3*70)+(K3*75)+(L3*25)+(M3*45)</f>
        <v>815</v>
      </c>
    </row>
    <row r="4" spans="1:14" s="67" customFormat="1" ht="15" customHeight="1">
      <c r="A4" s="142" t="s">
        <v>172</v>
      </c>
      <c r="B4" s="77"/>
      <c r="C4" s="78"/>
      <c r="D4" s="23" t="s">
        <v>173</v>
      </c>
      <c r="E4" s="35" t="s">
        <v>174</v>
      </c>
      <c r="F4" s="24" t="s">
        <v>175</v>
      </c>
      <c r="G4" s="35"/>
      <c r="H4" s="24" t="s">
        <v>176</v>
      </c>
      <c r="I4" s="143"/>
      <c r="J4" s="82"/>
      <c r="K4" s="83"/>
      <c r="L4" s="84"/>
      <c r="M4" s="83"/>
      <c r="N4" s="117"/>
    </row>
    <row r="5" spans="1:14" ht="30" customHeight="1">
      <c r="A5" s="8">
        <v>42248</v>
      </c>
      <c r="B5" s="25" t="s">
        <v>21</v>
      </c>
      <c r="C5" s="26" t="s">
        <v>14</v>
      </c>
      <c r="D5" s="27" t="s">
        <v>177</v>
      </c>
      <c r="E5" s="144" t="s">
        <v>178</v>
      </c>
      <c r="F5" s="89" t="s">
        <v>179</v>
      </c>
      <c r="G5" s="15" t="s">
        <v>180</v>
      </c>
      <c r="H5" s="13" t="s">
        <v>181</v>
      </c>
      <c r="I5" s="138"/>
      <c r="J5" s="29">
        <v>6.6</v>
      </c>
      <c r="K5" s="30">
        <v>2.4</v>
      </c>
      <c r="L5" s="31">
        <v>2.4</v>
      </c>
      <c r="M5" s="30">
        <v>2.6</v>
      </c>
      <c r="N5" s="32">
        <f>(J5*70)+(K5*75)+(L5*25)+(M5*45)</f>
        <v>819</v>
      </c>
    </row>
    <row r="6" spans="1:14" s="67" customFormat="1" ht="15" customHeight="1">
      <c r="A6" s="145"/>
      <c r="B6" s="77"/>
      <c r="C6" s="78"/>
      <c r="D6" s="24" t="s">
        <v>182</v>
      </c>
      <c r="E6" s="34" t="s">
        <v>183</v>
      </c>
      <c r="F6" s="24" t="s">
        <v>184</v>
      </c>
      <c r="G6" s="35"/>
      <c r="H6" s="36" t="s">
        <v>185</v>
      </c>
      <c r="I6" s="143"/>
      <c r="J6" s="91"/>
      <c r="K6" s="92"/>
      <c r="L6" s="93"/>
      <c r="M6" s="92"/>
      <c r="N6" s="85"/>
    </row>
    <row r="7" spans="1:14" s="152" customFormat="1" ht="30" customHeight="1">
      <c r="A7" s="146">
        <v>42249</v>
      </c>
      <c r="B7" s="147" t="s">
        <v>186</v>
      </c>
      <c r="C7" s="194" t="s">
        <v>187</v>
      </c>
      <c r="D7" s="38" t="s">
        <v>188</v>
      </c>
      <c r="E7" s="102" t="s">
        <v>189</v>
      </c>
      <c r="F7" s="148" t="s">
        <v>190</v>
      </c>
      <c r="G7" s="149" t="s">
        <v>19</v>
      </c>
      <c r="H7" s="40" t="s">
        <v>191</v>
      </c>
      <c r="I7" s="150" t="s">
        <v>192</v>
      </c>
      <c r="J7" s="50">
        <v>6.4</v>
      </c>
      <c r="K7" s="51">
        <v>2.6</v>
      </c>
      <c r="L7" s="52">
        <v>2.1</v>
      </c>
      <c r="M7" s="51">
        <v>2.9</v>
      </c>
      <c r="N7" s="151">
        <f>(J7*70)+(K7*75)+(L7*25)+(M7*45)</f>
        <v>826</v>
      </c>
    </row>
    <row r="8" spans="1:14" s="159" customFormat="1" ht="15" customHeight="1">
      <c r="A8" s="145"/>
      <c r="B8" s="153"/>
      <c r="C8" s="196"/>
      <c r="D8" s="43" t="s">
        <v>193</v>
      </c>
      <c r="E8" s="43" t="s">
        <v>194</v>
      </c>
      <c r="F8" s="114" t="s">
        <v>195</v>
      </c>
      <c r="G8" s="121"/>
      <c r="H8" s="46" t="s">
        <v>196</v>
      </c>
      <c r="I8" s="154"/>
      <c r="J8" s="155"/>
      <c r="K8" s="156"/>
      <c r="L8" s="157"/>
      <c r="M8" s="156"/>
      <c r="N8" s="158"/>
    </row>
    <row r="9" spans="1:14" ht="30" customHeight="1">
      <c r="A9" s="8">
        <v>42250</v>
      </c>
      <c r="B9" s="25" t="s">
        <v>197</v>
      </c>
      <c r="C9" s="26" t="s">
        <v>14</v>
      </c>
      <c r="D9" s="27" t="s">
        <v>198</v>
      </c>
      <c r="E9" s="141" t="s">
        <v>199</v>
      </c>
      <c r="F9" s="144" t="s">
        <v>200</v>
      </c>
      <c r="G9" s="15" t="s">
        <v>180</v>
      </c>
      <c r="H9" s="13" t="s">
        <v>201</v>
      </c>
      <c r="I9" s="138"/>
      <c r="J9" s="16">
        <v>6.5</v>
      </c>
      <c r="K9" s="17">
        <v>2.5</v>
      </c>
      <c r="L9" s="18">
        <v>2.2999999999999998</v>
      </c>
      <c r="M9" s="17">
        <v>2.6</v>
      </c>
      <c r="N9" s="41">
        <f>(J9*70)+(K9*75)+(L9*25)+(M9*45)</f>
        <v>817</v>
      </c>
    </row>
    <row r="10" spans="1:14" s="67" customFormat="1" ht="15" customHeight="1">
      <c r="A10" s="76"/>
      <c r="B10" s="77"/>
      <c r="C10" s="78"/>
      <c r="D10" s="24" t="s">
        <v>202</v>
      </c>
      <c r="E10" s="35" t="s">
        <v>203</v>
      </c>
      <c r="F10" s="34" t="s">
        <v>204</v>
      </c>
      <c r="G10" s="35"/>
      <c r="H10" s="36" t="s">
        <v>205</v>
      </c>
      <c r="I10" s="143"/>
      <c r="J10" s="91"/>
      <c r="K10" s="92"/>
      <c r="L10" s="93"/>
      <c r="M10" s="92"/>
      <c r="N10" s="85"/>
    </row>
    <row r="11" spans="1:14" ht="30" customHeight="1">
      <c r="A11" s="8">
        <v>42251</v>
      </c>
      <c r="B11" s="25" t="s">
        <v>206</v>
      </c>
      <c r="C11" s="10" t="s">
        <v>207</v>
      </c>
      <c r="D11" s="27" t="s">
        <v>208</v>
      </c>
      <c r="E11" s="144" t="s">
        <v>209</v>
      </c>
      <c r="F11" s="40" t="s">
        <v>210</v>
      </c>
      <c r="G11" s="15" t="s">
        <v>180</v>
      </c>
      <c r="H11" s="49" t="s">
        <v>211</v>
      </c>
      <c r="I11" s="138"/>
      <c r="J11" s="50">
        <v>6.6</v>
      </c>
      <c r="K11" s="51">
        <v>2.4</v>
      </c>
      <c r="L11" s="52">
        <v>2.2000000000000002</v>
      </c>
      <c r="M11" s="51">
        <v>2.6</v>
      </c>
      <c r="N11" s="53">
        <f>(J11*70)+(K11*75)+(L11*25)+(M11*45)</f>
        <v>814</v>
      </c>
    </row>
    <row r="12" spans="1:14" s="67" customFormat="1" ht="15" customHeight="1" thickBot="1">
      <c r="A12" s="55"/>
      <c r="B12" s="56"/>
      <c r="C12" s="57"/>
      <c r="D12" s="58" t="s">
        <v>212</v>
      </c>
      <c r="E12" s="59" t="s">
        <v>213</v>
      </c>
      <c r="F12" s="60" t="s">
        <v>214</v>
      </c>
      <c r="G12" s="61"/>
      <c r="H12" s="62" t="s">
        <v>215</v>
      </c>
      <c r="I12" s="160"/>
      <c r="J12" s="63"/>
      <c r="K12" s="64"/>
      <c r="L12" s="65"/>
      <c r="M12" s="64"/>
      <c r="N12" s="66"/>
    </row>
    <row r="13" spans="1:14" ht="30" customHeight="1">
      <c r="A13" s="22">
        <v>42254</v>
      </c>
      <c r="B13" s="9" t="s">
        <v>13</v>
      </c>
      <c r="C13" s="26" t="s">
        <v>14</v>
      </c>
      <c r="D13" s="72" t="s">
        <v>216</v>
      </c>
      <c r="E13" s="122" t="s">
        <v>217</v>
      </c>
      <c r="F13" s="13" t="s">
        <v>218</v>
      </c>
      <c r="G13" s="15" t="s">
        <v>171</v>
      </c>
      <c r="H13" s="13" t="s">
        <v>219</v>
      </c>
      <c r="I13" s="161"/>
      <c r="J13" s="73">
        <v>6.6</v>
      </c>
      <c r="K13" s="74">
        <v>2.6</v>
      </c>
      <c r="L13" s="75">
        <v>2.1</v>
      </c>
      <c r="M13" s="73">
        <v>2.6</v>
      </c>
      <c r="N13" s="41">
        <f>(J13*70)+(K13*75)+(L13*25)+(M13*45)</f>
        <v>826.5</v>
      </c>
    </row>
    <row r="14" spans="1:14" s="67" customFormat="1" ht="15" customHeight="1">
      <c r="A14" s="76"/>
      <c r="B14" s="77"/>
      <c r="C14" s="78"/>
      <c r="D14" s="162" t="s">
        <v>220</v>
      </c>
      <c r="E14" s="34" t="s">
        <v>221</v>
      </c>
      <c r="F14" s="24" t="s">
        <v>222</v>
      </c>
      <c r="G14" s="35"/>
      <c r="H14" s="24" t="s">
        <v>223</v>
      </c>
      <c r="I14" s="163"/>
      <c r="J14" s="82"/>
      <c r="K14" s="83"/>
      <c r="L14" s="84"/>
      <c r="M14" s="82"/>
      <c r="N14" s="85"/>
    </row>
    <row r="15" spans="1:14" ht="30" customHeight="1">
      <c r="A15" s="8">
        <v>42255</v>
      </c>
      <c r="B15" s="25" t="s">
        <v>224</v>
      </c>
      <c r="C15" s="26" t="s">
        <v>14</v>
      </c>
      <c r="D15" s="14" t="s">
        <v>225</v>
      </c>
      <c r="E15" s="144" t="s">
        <v>226</v>
      </c>
      <c r="F15" s="89" t="s">
        <v>227</v>
      </c>
      <c r="G15" s="15" t="s">
        <v>180</v>
      </c>
      <c r="H15" s="89" t="s">
        <v>228</v>
      </c>
      <c r="I15" s="161"/>
      <c r="J15" s="29">
        <v>6.7</v>
      </c>
      <c r="K15" s="30">
        <v>2.2000000000000002</v>
      </c>
      <c r="L15" s="31">
        <v>2.2000000000000002</v>
      </c>
      <c r="M15" s="30">
        <v>2.8</v>
      </c>
      <c r="N15" s="19">
        <f>(J15*70)+(K15*75)+(L15*25)+(M15*45)</f>
        <v>815</v>
      </c>
    </row>
    <row r="16" spans="1:14" s="67" customFormat="1" ht="15" customHeight="1">
      <c r="A16" s="76"/>
      <c r="B16" s="77"/>
      <c r="C16" s="78"/>
      <c r="D16" s="24" t="s">
        <v>229</v>
      </c>
      <c r="E16" s="164" t="s">
        <v>230</v>
      </c>
      <c r="F16" s="24" t="s">
        <v>231</v>
      </c>
      <c r="G16" s="35"/>
      <c r="H16" s="90" t="s">
        <v>232</v>
      </c>
      <c r="I16" s="163"/>
      <c r="J16" s="91"/>
      <c r="K16" s="92"/>
      <c r="L16" s="93"/>
      <c r="M16" s="92"/>
      <c r="N16" s="94"/>
    </row>
    <row r="17" spans="1:16" ht="30" customHeight="1">
      <c r="A17" s="8">
        <v>42256</v>
      </c>
      <c r="B17" s="9" t="s">
        <v>186</v>
      </c>
      <c r="C17" s="180" t="s">
        <v>233</v>
      </c>
      <c r="D17" s="47" t="s">
        <v>234</v>
      </c>
      <c r="E17" s="122" t="s">
        <v>235</v>
      </c>
      <c r="F17" s="40" t="s">
        <v>236</v>
      </c>
      <c r="G17" s="15" t="s">
        <v>19</v>
      </c>
      <c r="H17" s="96" t="s">
        <v>237</v>
      </c>
      <c r="I17" s="138" t="s">
        <v>192</v>
      </c>
      <c r="J17" s="29">
        <v>6.6</v>
      </c>
      <c r="K17" s="30">
        <v>2.5</v>
      </c>
      <c r="L17" s="31">
        <v>2.1</v>
      </c>
      <c r="M17" s="30">
        <v>2.9</v>
      </c>
      <c r="N17" s="97">
        <f>(J17*70)+(K17*75)+(L17*25)+(M17*45)</f>
        <v>832.5</v>
      </c>
      <c r="O17" s="119"/>
    </row>
    <row r="18" spans="1:16" s="67" customFormat="1" ht="15" customHeight="1">
      <c r="A18" s="76"/>
      <c r="B18" s="98"/>
      <c r="C18" s="192"/>
      <c r="D18" s="46" t="s">
        <v>238</v>
      </c>
      <c r="E18" s="34" t="s">
        <v>239</v>
      </c>
      <c r="F18" s="46" t="s">
        <v>240</v>
      </c>
      <c r="G18" s="35"/>
      <c r="H18" s="100" t="s">
        <v>241</v>
      </c>
      <c r="I18" s="163"/>
      <c r="J18" s="91"/>
      <c r="K18" s="92"/>
      <c r="L18" s="93"/>
      <c r="M18" s="92"/>
      <c r="N18" s="94"/>
      <c r="O18" s="45"/>
      <c r="P18" s="165"/>
    </row>
    <row r="19" spans="1:16" ht="30" customHeight="1">
      <c r="A19" s="8">
        <v>42257</v>
      </c>
      <c r="B19" s="25" t="s">
        <v>197</v>
      </c>
      <c r="C19" s="26" t="s">
        <v>14</v>
      </c>
      <c r="D19" s="12" t="s">
        <v>242</v>
      </c>
      <c r="E19" s="122" t="s">
        <v>243</v>
      </c>
      <c r="F19" s="13" t="s">
        <v>244</v>
      </c>
      <c r="G19" s="15" t="s">
        <v>180</v>
      </c>
      <c r="H19" s="102" t="s">
        <v>245</v>
      </c>
      <c r="I19" s="161"/>
      <c r="J19" s="29">
        <v>6.6</v>
      </c>
      <c r="K19" s="30">
        <v>2.6</v>
      </c>
      <c r="L19" s="31">
        <v>2.2000000000000002</v>
      </c>
      <c r="M19" s="30">
        <v>2.6</v>
      </c>
      <c r="N19" s="97">
        <f>(J19*70)+(K19*75)+(L19*25)+(M19*45)</f>
        <v>829</v>
      </c>
      <c r="P19" s="42"/>
    </row>
    <row r="20" spans="1:16" s="67" customFormat="1" ht="15" customHeight="1">
      <c r="A20" s="76"/>
      <c r="B20" s="77"/>
      <c r="C20" s="78"/>
      <c r="D20" s="35" t="s">
        <v>246</v>
      </c>
      <c r="E20" s="34" t="s">
        <v>185</v>
      </c>
      <c r="F20" s="24" t="s">
        <v>247</v>
      </c>
      <c r="G20" s="35"/>
      <c r="H20" s="46" t="s">
        <v>248</v>
      </c>
      <c r="I20" s="163"/>
      <c r="J20" s="91"/>
      <c r="K20" s="92"/>
      <c r="L20" s="93"/>
      <c r="M20" s="92"/>
      <c r="N20" s="94"/>
      <c r="P20" s="37"/>
    </row>
    <row r="21" spans="1:16" ht="30" customHeight="1">
      <c r="A21" s="8">
        <v>42258</v>
      </c>
      <c r="B21" s="25" t="s">
        <v>206</v>
      </c>
      <c r="C21" s="180" t="s">
        <v>249</v>
      </c>
      <c r="D21" s="47" t="s">
        <v>250</v>
      </c>
      <c r="E21" s="166" t="s">
        <v>251</v>
      </c>
      <c r="F21" s="89" t="s">
        <v>252</v>
      </c>
      <c r="G21" s="15" t="s">
        <v>180</v>
      </c>
      <c r="H21" s="40" t="s">
        <v>253</v>
      </c>
      <c r="I21" s="15"/>
      <c r="J21" s="105">
        <v>6.6</v>
      </c>
      <c r="K21" s="106">
        <v>2.5</v>
      </c>
      <c r="L21" s="107">
        <v>2.2999999999999998</v>
      </c>
      <c r="M21" s="106">
        <v>2.6</v>
      </c>
      <c r="N21" s="108">
        <f>(J21*70)+(K21*75)+(L21*25)+(M21*45)</f>
        <v>824</v>
      </c>
      <c r="P21" s="114"/>
    </row>
    <row r="22" spans="1:16" s="67" customFormat="1" ht="15" customHeight="1" thickBot="1">
      <c r="A22" s="55"/>
      <c r="B22" s="56"/>
      <c r="C22" s="193"/>
      <c r="D22" s="60" t="s">
        <v>254</v>
      </c>
      <c r="E22" s="111" t="s">
        <v>255</v>
      </c>
      <c r="F22" s="60" t="s">
        <v>256</v>
      </c>
      <c r="G22" s="61"/>
      <c r="H22" s="112" t="s">
        <v>257</v>
      </c>
      <c r="I22" s="167"/>
      <c r="J22" s="63"/>
      <c r="K22" s="64"/>
      <c r="L22" s="65"/>
      <c r="M22" s="64"/>
      <c r="N22" s="113"/>
      <c r="P22" s="165"/>
    </row>
    <row r="23" spans="1:16" ht="30" customHeight="1">
      <c r="A23" s="22">
        <v>42261</v>
      </c>
      <c r="B23" s="9" t="s">
        <v>13</v>
      </c>
      <c r="C23" s="26" t="s">
        <v>14</v>
      </c>
      <c r="D23" s="38" t="s">
        <v>258</v>
      </c>
      <c r="E23" s="168" t="s">
        <v>259</v>
      </c>
      <c r="F23" s="13" t="s">
        <v>260</v>
      </c>
      <c r="G23" s="15" t="s">
        <v>171</v>
      </c>
      <c r="H23" s="102" t="s">
        <v>261</v>
      </c>
      <c r="I23" s="169"/>
      <c r="J23" s="16">
        <v>6.6</v>
      </c>
      <c r="K23" s="17">
        <v>2.7</v>
      </c>
      <c r="L23" s="18">
        <v>2.2000000000000002</v>
      </c>
      <c r="M23" s="17">
        <v>2.5</v>
      </c>
      <c r="N23" s="19">
        <f>(J23*70)+(K23*75)+(L23*25)+(M23*45)</f>
        <v>832</v>
      </c>
      <c r="P23" s="42"/>
    </row>
    <row r="24" spans="1:16" s="67" customFormat="1" ht="15" customHeight="1">
      <c r="A24" s="76"/>
      <c r="B24" s="77"/>
      <c r="C24" s="78"/>
      <c r="D24" s="24" t="s">
        <v>262</v>
      </c>
      <c r="E24" s="99" t="s">
        <v>263</v>
      </c>
      <c r="F24" s="24" t="s">
        <v>264</v>
      </c>
      <c r="G24" s="35"/>
      <c r="H24" s="24" t="s">
        <v>265</v>
      </c>
      <c r="I24" s="24"/>
      <c r="J24" s="82"/>
      <c r="K24" s="83"/>
      <c r="L24" s="84"/>
      <c r="M24" s="83"/>
      <c r="N24" s="117"/>
    </row>
    <row r="25" spans="1:16" ht="30" customHeight="1">
      <c r="A25" s="8">
        <v>42262</v>
      </c>
      <c r="B25" s="25" t="s">
        <v>224</v>
      </c>
      <c r="C25" s="26" t="s">
        <v>14</v>
      </c>
      <c r="D25" s="12" t="s">
        <v>266</v>
      </c>
      <c r="E25" s="122" t="s">
        <v>267</v>
      </c>
      <c r="F25" s="40" t="s">
        <v>268</v>
      </c>
      <c r="G25" s="15" t="s">
        <v>180</v>
      </c>
      <c r="H25" s="89" t="s">
        <v>269</v>
      </c>
      <c r="I25" s="169"/>
      <c r="J25" s="29">
        <v>6.5</v>
      </c>
      <c r="K25" s="30">
        <v>2.5</v>
      </c>
      <c r="L25" s="31">
        <v>2.2000000000000002</v>
      </c>
      <c r="M25" s="30">
        <v>2.8</v>
      </c>
      <c r="N25" s="97">
        <f>(J25*70)+(K25*75)+(L25*25)+(M25*45)</f>
        <v>823.5</v>
      </c>
    </row>
    <row r="26" spans="1:16" s="67" customFormat="1" ht="15" customHeight="1">
      <c r="A26" s="76"/>
      <c r="B26" s="77"/>
      <c r="C26" s="78"/>
      <c r="D26" s="35" t="s">
        <v>220</v>
      </c>
      <c r="E26" s="34" t="s">
        <v>270</v>
      </c>
      <c r="F26" s="46" t="s">
        <v>271</v>
      </c>
      <c r="G26" s="35"/>
      <c r="H26" s="24" t="s">
        <v>272</v>
      </c>
      <c r="I26" s="24"/>
      <c r="J26" s="91"/>
      <c r="K26" s="92"/>
      <c r="L26" s="93"/>
      <c r="M26" s="92"/>
      <c r="N26" s="94"/>
    </row>
    <row r="27" spans="1:16" ht="30" customHeight="1">
      <c r="A27" s="146">
        <v>42263</v>
      </c>
      <c r="B27" s="147" t="s">
        <v>186</v>
      </c>
      <c r="C27" s="194" t="s">
        <v>273</v>
      </c>
      <c r="D27" s="47" t="s">
        <v>274</v>
      </c>
      <c r="E27" s="49" t="s">
        <v>275</v>
      </c>
      <c r="F27" s="102" t="s">
        <v>276</v>
      </c>
      <c r="G27" s="149" t="s">
        <v>19</v>
      </c>
      <c r="H27" s="102" t="s">
        <v>277</v>
      </c>
      <c r="I27" s="150" t="s">
        <v>192</v>
      </c>
      <c r="J27" s="50">
        <v>6.7</v>
      </c>
      <c r="K27" s="51">
        <v>2.4</v>
      </c>
      <c r="L27" s="52">
        <v>2.2999999999999998</v>
      </c>
      <c r="M27" s="51">
        <v>2.6</v>
      </c>
      <c r="N27" s="53">
        <f>(J27*70)+(K27*75)+(L27*25)+(M27*45)</f>
        <v>823.5</v>
      </c>
    </row>
    <row r="28" spans="1:16" s="67" customFormat="1" ht="15" customHeight="1">
      <c r="A28" s="145"/>
      <c r="B28" s="153"/>
      <c r="C28" s="196"/>
      <c r="D28" s="46" t="s">
        <v>278</v>
      </c>
      <c r="E28" s="121" t="s">
        <v>279</v>
      </c>
      <c r="F28" s="46" t="s">
        <v>280</v>
      </c>
      <c r="G28" s="121"/>
      <c r="H28" s="121" t="s">
        <v>203</v>
      </c>
      <c r="I28" s="46"/>
      <c r="J28" s="155"/>
      <c r="K28" s="156"/>
      <c r="L28" s="157"/>
      <c r="M28" s="156"/>
      <c r="N28" s="158"/>
    </row>
    <row r="29" spans="1:16" ht="30" customHeight="1">
      <c r="A29" s="8">
        <v>42264</v>
      </c>
      <c r="B29" s="25" t="s">
        <v>197</v>
      </c>
      <c r="C29" s="26" t="s">
        <v>14</v>
      </c>
      <c r="D29" s="38" t="s">
        <v>281</v>
      </c>
      <c r="E29" s="40" t="s">
        <v>282</v>
      </c>
      <c r="F29" s="40" t="s">
        <v>283</v>
      </c>
      <c r="G29" s="15" t="s">
        <v>180</v>
      </c>
      <c r="H29" s="13" t="s">
        <v>284</v>
      </c>
      <c r="I29" s="169"/>
      <c r="J29" s="29">
        <v>6.6</v>
      </c>
      <c r="K29" s="30">
        <v>2.6</v>
      </c>
      <c r="L29" s="31">
        <v>2.2000000000000002</v>
      </c>
      <c r="M29" s="30">
        <v>2.7</v>
      </c>
      <c r="N29" s="97">
        <f>(J29*70)+(K29*75)+(L29*25)+(M29*45)</f>
        <v>833.5</v>
      </c>
    </row>
    <row r="30" spans="1:16" s="67" customFormat="1" ht="15" customHeight="1">
      <c r="A30" s="76"/>
      <c r="B30" s="77"/>
      <c r="C30" s="78"/>
      <c r="D30" s="46" t="s">
        <v>285</v>
      </c>
      <c r="E30" s="46" t="s">
        <v>174</v>
      </c>
      <c r="F30" s="46" t="s">
        <v>286</v>
      </c>
      <c r="G30" s="35"/>
      <c r="H30" s="36" t="s">
        <v>287</v>
      </c>
      <c r="I30" s="24"/>
      <c r="J30" s="91"/>
      <c r="K30" s="92"/>
      <c r="L30" s="93"/>
      <c r="M30" s="92"/>
      <c r="N30" s="94"/>
    </row>
    <row r="31" spans="1:16" ht="30" customHeight="1">
      <c r="A31" s="8">
        <v>42265</v>
      </c>
      <c r="B31" s="25" t="s">
        <v>206</v>
      </c>
      <c r="C31" s="180" t="s">
        <v>288</v>
      </c>
      <c r="D31" s="27" t="s">
        <v>289</v>
      </c>
      <c r="E31" s="89" t="s">
        <v>290</v>
      </c>
      <c r="F31" s="40" t="s">
        <v>291</v>
      </c>
      <c r="G31" s="15" t="s">
        <v>180</v>
      </c>
      <c r="H31" s="49" t="s">
        <v>292</v>
      </c>
      <c r="I31" s="15"/>
      <c r="J31" s="16">
        <v>6.5</v>
      </c>
      <c r="K31" s="17">
        <v>2.5</v>
      </c>
      <c r="L31" s="18">
        <v>2.2999999999999998</v>
      </c>
      <c r="M31" s="17">
        <v>2.8</v>
      </c>
      <c r="N31" s="19">
        <f>(J31*70)+(K31*75)+(L31*25)+(M31*45)</f>
        <v>826</v>
      </c>
    </row>
    <row r="32" spans="1:16" s="67" customFormat="1" ht="15" customHeight="1" thickBot="1">
      <c r="A32" s="55"/>
      <c r="B32" s="56"/>
      <c r="C32" s="193"/>
      <c r="D32" s="58" t="s">
        <v>293</v>
      </c>
      <c r="E32" s="58" t="s">
        <v>294</v>
      </c>
      <c r="F32" s="60" t="s">
        <v>295</v>
      </c>
      <c r="G32" s="61"/>
      <c r="H32" s="60" t="s">
        <v>296</v>
      </c>
      <c r="I32" s="58"/>
      <c r="J32" s="63"/>
      <c r="K32" s="64"/>
      <c r="L32" s="65"/>
      <c r="M32" s="64"/>
      <c r="N32" s="113"/>
    </row>
    <row r="33" spans="1:14" ht="30" customHeight="1">
      <c r="A33" s="22">
        <v>42268</v>
      </c>
      <c r="B33" s="9" t="s">
        <v>13</v>
      </c>
      <c r="C33" s="26" t="s">
        <v>14</v>
      </c>
      <c r="D33" s="38" t="s">
        <v>297</v>
      </c>
      <c r="E33" s="102" t="s">
        <v>298</v>
      </c>
      <c r="F33" s="170" t="s">
        <v>299</v>
      </c>
      <c r="G33" s="15" t="s">
        <v>171</v>
      </c>
      <c r="H33" s="13" t="s">
        <v>300</v>
      </c>
      <c r="I33" s="161"/>
      <c r="J33" s="16">
        <v>6.6</v>
      </c>
      <c r="K33" s="17">
        <v>2.5</v>
      </c>
      <c r="L33" s="18">
        <v>2.5</v>
      </c>
      <c r="M33" s="17">
        <v>2.6</v>
      </c>
      <c r="N33" s="19">
        <f>(J33*70)+(K33*75)+(L33*25)+(M33*45)</f>
        <v>829</v>
      </c>
    </row>
    <row r="34" spans="1:14" s="67" customFormat="1" ht="15" customHeight="1">
      <c r="A34" s="76"/>
      <c r="B34" s="77"/>
      <c r="C34" s="78"/>
      <c r="D34" s="46" t="s">
        <v>220</v>
      </c>
      <c r="E34" s="46" t="s">
        <v>301</v>
      </c>
      <c r="F34" s="81" t="s">
        <v>302</v>
      </c>
      <c r="G34" s="35"/>
      <c r="H34" s="24" t="s">
        <v>303</v>
      </c>
      <c r="I34" s="24"/>
      <c r="J34" s="82"/>
      <c r="K34" s="83"/>
      <c r="L34" s="84"/>
      <c r="M34" s="83"/>
      <c r="N34" s="117"/>
    </row>
    <row r="35" spans="1:14" ht="30" customHeight="1">
      <c r="A35" s="8">
        <v>42269</v>
      </c>
      <c r="B35" s="25" t="s">
        <v>224</v>
      </c>
      <c r="C35" s="26" t="s">
        <v>14</v>
      </c>
      <c r="D35" s="47" t="s">
        <v>304</v>
      </c>
      <c r="E35" s="89" t="s">
        <v>305</v>
      </c>
      <c r="F35" s="171" t="s">
        <v>306</v>
      </c>
      <c r="G35" s="15" t="s">
        <v>180</v>
      </c>
      <c r="H35" s="102" t="s">
        <v>307</v>
      </c>
      <c r="I35" s="161"/>
      <c r="J35" s="29">
        <v>6.6</v>
      </c>
      <c r="K35" s="30">
        <v>2.2999999999999998</v>
      </c>
      <c r="L35" s="31">
        <v>2.2000000000000002</v>
      </c>
      <c r="M35" s="30">
        <v>2.9</v>
      </c>
      <c r="N35" s="97">
        <f>(J35*70)+(K35*75)+(L35*25)+(M35*45)</f>
        <v>820</v>
      </c>
    </row>
    <row r="36" spans="1:14" s="67" customFormat="1" ht="15" customHeight="1">
      <c r="A36" s="76"/>
      <c r="B36" s="77"/>
      <c r="C36" s="78"/>
      <c r="D36" s="46" t="s">
        <v>308</v>
      </c>
      <c r="E36" s="24" t="s">
        <v>309</v>
      </c>
      <c r="F36" s="24" t="s">
        <v>310</v>
      </c>
      <c r="G36" s="35"/>
      <c r="H36" s="35" t="s">
        <v>311</v>
      </c>
      <c r="I36" s="24"/>
      <c r="J36" s="91"/>
      <c r="K36" s="92"/>
      <c r="L36" s="93"/>
      <c r="M36" s="92"/>
      <c r="N36" s="94"/>
    </row>
    <row r="37" spans="1:14" ht="30" customHeight="1">
      <c r="A37" s="146">
        <v>42270</v>
      </c>
      <c r="B37" s="147" t="s">
        <v>186</v>
      </c>
      <c r="C37" s="194" t="s">
        <v>312</v>
      </c>
      <c r="D37" s="38" t="s">
        <v>313</v>
      </c>
      <c r="E37" s="102" t="s">
        <v>314</v>
      </c>
      <c r="F37" s="102" t="s">
        <v>315</v>
      </c>
      <c r="G37" s="149" t="s">
        <v>19</v>
      </c>
      <c r="H37" s="102" t="s">
        <v>316</v>
      </c>
      <c r="I37" s="150" t="s">
        <v>192</v>
      </c>
      <c r="J37" s="50">
        <v>6.7</v>
      </c>
      <c r="K37" s="51">
        <v>2.4</v>
      </c>
      <c r="L37" s="52">
        <v>2.2999999999999998</v>
      </c>
      <c r="M37" s="51">
        <v>2.7</v>
      </c>
      <c r="N37" s="172">
        <f>(J37*70)+(K37*75)+(L37*25)+(M37*45)</f>
        <v>828</v>
      </c>
    </row>
    <row r="38" spans="1:14" s="67" customFormat="1" ht="15" customHeight="1">
      <c r="A38" s="145"/>
      <c r="B38" s="153"/>
      <c r="C38" s="195"/>
      <c r="D38" s="46" t="s">
        <v>238</v>
      </c>
      <c r="E38" s="46" t="s">
        <v>317</v>
      </c>
      <c r="F38" s="46" t="s">
        <v>318</v>
      </c>
      <c r="G38" s="121"/>
      <c r="H38" s="121" t="s">
        <v>248</v>
      </c>
      <c r="I38" s="46"/>
      <c r="J38" s="173"/>
      <c r="K38" s="156"/>
      <c r="L38" s="157"/>
      <c r="M38" s="156"/>
      <c r="N38" s="174"/>
    </row>
    <row r="39" spans="1:14" ht="30" customHeight="1">
      <c r="A39" s="8">
        <v>42271</v>
      </c>
      <c r="B39" s="25" t="s">
        <v>197</v>
      </c>
      <c r="C39" s="26" t="s">
        <v>14</v>
      </c>
      <c r="D39" s="14" t="s">
        <v>319</v>
      </c>
      <c r="E39" s="89" t="s">
        <v>320</v>
      </c>
      <c r="F39" s="13" t="s">
        <v>321</v>
      </c>
      <c r="G39" s="15" t="s">
        <v>180</v>
      </c>
      <c r="H39" s="89" t="s">
        <v>322</v>
      </c>
      <c r="I39" s="161"/>
      <c r="J39" s="30">
        <v>6.5</v>
      </c>
      <c r="K39" s="30">
        <v>2.5</v>
      </c>
      <c r="L39" s="31">
        <v>2.4</v>
      </c>
      <c r="M39" s="30">
        <v>2.8</v>
      </c>
      <c r="N39" s="97">
        <f>(J39*70)+(K39*75)+(L39*25)+(M39*45)</f>
        <v>828.5</v>
      </c>
    </row>
    <row r="40" spans="1:14" s="67" customFormat="1" ht="15" customHeight="1">
      <c r="A40" s="76"/>
      <c r="B40" s="77"/>
      <c r="C40" s="78"/>
      <c r="D40" s="24" t="s">
        <v>212</v>
      </c>
      <c r="E40" s="24" t="s">
        <v>323</v>
      </c>
      <c r="F40" s="24" t="s">
        <v>324</v>
      </c>
      <c r="G40" s="35"/>
      <c r="H40" s="24" t="s">
        <v>325</v>
      </c>
      <c r="I40" s="24"/>
      <c r="J40" s="92"/>
      <c r="K40" s="92"/>
      <c r="L40" s="93"/>
      <c r="M40" s="92"/>
      <c r="N40" s="94"/>
    </row>
    <row r="41" spans="1:14" ht="30" customHeight="1">
      <c r="A41" s="124">
        <v>42272</v>
      </c>
      <c r="B41" s="25" t="s">
        <v>206</v>
      </c>
      <c r="C41" s="180" t="s">
        <v>326</v>
      </c>
      <c r="D41" s="27" t="s">
        <v>327</v>
      </c>
      <c r="E41" s="122" t="s">
        <v>328</v>
      </c>
      <c r="F41" s="89" t="s">
        <v>329</v>
      </c>
      <c r="G41" s="15" t="s">
        <v>180</v>
      </c>
      <c r="H41" s="40" t="s">
        <v>330</v>
      </c>
      <c r="I41" s="15"/>
      <c r="J41" s="29">
        <v>6.6</v>
      </c>
      <c r="K41" s="30">
        <v>2.5</v>
      </c>
      <c r="L41" s="31">
        <v>2.2999999999999998</v>
      </c>
      <c r="M41" s="30">
        <v>2.7</v>
      </c>
      <c r="N41" s="97">
        <f>(J41*70)+(K41*75)+(L41*25)+(M41*45)</f>
        <v>828.5</v>
      </c>
    </row>
    <row r="42" spans="1:14" s="67" customFormat="1" ht="15" customHeight="1" thickBot="1">
      <c r="A42" s="125"/>
      <c r="B42" s="56"/>
      <c r="C42" s="193"/>
      <c r="D42" s="58" t="s">
        <v>331</v>
      </c>
      <c r="E42" s="175" t="s">
        <v>332</v>
      </c>
      <c r="F42" s="58" t="s">
        <v>333</v>
      </c>
      <c r="G42" s="61"/>
      <c r="H42" s="60" t="s">
        <v>334</v>
      </c>
      <c r="I42" s="58"/>
      <c r="J42" s="63"/>
      <c r="K42" s="64"/>
      <c r="L42" s="65"/>
      <c r="M42" s="64"/>
      <c r="N42" s="113"/>
    </row>
    <row r="43" spans="1:14" ht="30" customHeight="1">
      <c r="A43" s="126">
        <v>42276</v>
      </c>
      <c r="B43" s="9" t="s">
        <v>224</v>
      </c>
      <c r="C43" s="26" t="s">
        <v>14</v>
      </c>
      <c r="D43" s="14" t="s">
        <v>335</v>
      </c>
      <c r="E43" s="144" t="s">
        <v>336</v>
      </c>
      <c r="F43" s="127" t="s">
        <v>337</v>
      </c>
      <c r="G43" s="15" t="s">
        <v>180</v>
      </c>
      <c r="H43" s="13" t="s">
        <v>338</v>
      </c>
      <c r="I43" s="161"/>
      <c r="J43" s="16">
        <v>6.6</v>
      </c>
      <c r="K43" s="17">
        <v>2.6</v>
      </c>
      <c r="L43" s="18">
        <v>2.2000000000000002</v>
      </c>
      <c r="M43" s="17">
        <v>2.6</v>
      </c>
      <c r="N43" s="19">
        <f>(J43*70)+(K43*75)+(L43*25)+(M43*45)</f>
        <v>829</v>
      </c>
    </row>
    <row r="44" spans="1:14" s="67" customFormat="1" ht="15" customHeight="1">
      <c r="A44" s="129"/>
      <c r="B44" s="77"/>
      <c r="C44" s="78"/>
      <c r="D44" s="24" t="s">
        <v>339</v>
      </c>
      <c r="E44" s="34" t="s">
        <v>340</v>
      </c>
      <c r="F44" s="130" t="s">
        <v>341</v>
      </c>
      <c r="G44" s="35"/>
      <c r="H44" s="24" t="s">
        <v>342</v>
      </c>
      <c r="I44" s="24"/>
      <c r="J44" s="91"/>
      <c r="K44" s="92"/>
      <c r="L44" s="93"/>
      <c r="M44" s="92"/>
      <c r="N44" s="94"/>
    </row>
    <row r="45" spans="1:14" ht="30" customHeight="1">
      <c r="A45" s="8">
        <v>42277</v>
      </c>
      <c r="B45" s="9" t="s">
        <v>186</v>
      </c>
      <c r="C45" s="180" t="s">
        <v>343</v>
      </c>
      <c r="D45" s="14" t="s">
        <v>344</v>
      </c>
      <c r="E45" s="13" t="s">
        <v>345</v>
      </c>
      <c r="F45" s="102" t="s">
        <v>346</v>
      </c>
      <c r="G45" s="15" t="s">
        <v>19</v>
      </c>
      <c r="H45" s="13" t="s">
        <v>347</v>
      </c>
      <c r="I45" s="138" t="s">
        <v>192</v>
      </c>
      <c r="J45" s="16">
        <v>6.7</v>
      </c>
      <c r="K45" s="17">
        <v>2.4</v>
      </c>
      <c r="L45" s="18">
        <v>2.2999999999999998</v>
      </c>
      <c r="M45" s="17">
        <v>2.7</v>
      </c>
      <c r="N45" s="19">
        <f>(J45*70)+(K45*75)+(L45*25)+(M45*45)</f>
        <v>828</v>
      </c>
    </row>
    <row r="46" spans="1:14" s="67" customFormat="1" ht="15" customHeight="1">
      <c r="A46" s="176"/>
      <c r="B46" s="77"/>
      <c r="C46" s="181"/>
      <c r="D46" s="24" t="s">
        <v>348</v>
      </c>
      <c r="E46" s="24" t="s">
        <v>270</v>
      </c>
      <c r="F46" s="46" t="s">
        <v>349</v>
      </c>
      <c r="G46" s="35"/>
      <c r="H46" s="35" t="s">
        <v>301</v>
      </c>
      <c r="I46" s="24"/>
      <c r="J46" s="92"/>
      <c r="K46" s="92"/>
      <c r="L46" s="92"/>
      <c r="M46" s="92"/>
      <c r="N46" s="85"/>
    </row>
    <row r="47" spans="1:14">
      <c r="H47" s="182" t="s">
        <v>350</v>
      </c>
      <c r="I47" s="182"/>
      <c r="J47" s="182"/>
      <c r="K47" s="182"/>
      <c r="L47" s="182"/>
      <c r="M47" s="182"/>
      <c r="N47" s="182"/>
    </row>
    <row r="48" spans="1:14">
      <c r="J48" s="1"/>
      <c r="K48" s="1"/>
      <c r="L48" s="1"/>
      <c r="M48" s="1"/>
      <c r="N48" s="1"/>
    </row>
  </sheetData>
  <mergeCells count="12">
    <mergeCell ref="C27:C28"/>
    <mergeCell ref="J1:N1"/>
    <mergeCell ref="E2:G2"/>
    <mergeCell ref="C7:C8"/>
    <mergeCell ref="C17:C18"/>
    <mergeCell ref="C21:C22"/>
    <mergeCell ref="A1:I1"/>
    <mergeCell ref="C31:C32"/>
    <mergeCell ref="C37:C38"/>
    <mergeCell ref="C41:C42"/>
    <mergeCell ref="C45:C46"/>
    <mergeCell ref="H47:N47"/>
  </mergeCells>
  <phoneticPr fontId="26" type="noConversion"/>
  <printOptions horizontalCentered="1"/>
  <pageMargins left="0.39370078740157483" right="0.15748031496062992" top="0.97" bottom="0.15748031496062992" header="0.15748031496062992" footer="0.15748031496062992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東安中104.09月便當</vt:lpstr>
      <vt:lpstr>東安中 104.09 月合菜</vt:lpstr>
      <vt:lpstr>'東安中 104.09 月合菜'!Print_Area</vt:lpstr>
      <vt:lpstr>東安中104.09月便當!Print_Area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x</cp:lastModifiedBy>
  <dcterms:created xsi:type="dcterms:W3CDTF">2015-08-24T07:42:54Z</dcterms:created>
  <dcterms:modified xsi:type="dcterms:W3CDTF">2015-09-08T05:31:53Z</dcterms:modified>
</cp:coreProperties>
</file>