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" windowWidth="19200" windowHeight="11760" firstSheet="1" activeTab="2"/>
  </bookViews>
  <sheets>
    <sheet name="美編" sheetId="4" state="hidden" r:id="rId1"/>
    <sheet name="合菜" sheetId="6" r:id="rId2"/>
    <sheet name="便當" sheetId="7" r:id="rId3"/>
  </sheets>
  <definedNames>
    <definedName name="_xlnm.Print_Area" localSheetId="1">合菜!$A$1:$P$50</definedName>
    <definedName name="_xlnm.Print_Area" localSheetId="2">便當!$A$1:$R$50</definedName>
  </definedNames>
  <calcPr calcId="144525"/>
</workbook>
</file>

<file path=xl/calcChain.xml><?xml version="1.0" encoding="utf-8"?>
<calcChain xmlns="http://schemas.openxmlformats.org/spreadsheetml/2006/main">
  <c r="R46" i="7" l="1"/>
  <c r="R48" i="7"/>
  <c r="R42" i="7"/>
  <c r="R40" i="7"/>
  <c r="R38" i="7"/>
  <c r="R36" i="7"/>
  <c r="R34" i="7"/>
  <c r="R32" i="7"/>
  <c r="R30" i="7"/>
  <c r="R28" i="7"/>
  <c r="R26" i="7"/>
  <c r="R24" i="7"/>
  <c r="R22" i="7"/>
  <c r="R20" i="7"/>
  <c r="R18" i="7"/>
  <c r="R16" i="7"/>
  <c r="R14" i="7"/>
  <c r="R12" i="7"/>
  <c r="R10" i="7"/>
  <c r="R8" i="7"/>
  <c r="R6" i="7"/>
  <c r="R4" i="7"/>
  <c r="P48" i="6"/>
  <c r="P46" i="6"/>
  <c r="P42" i="6"/>
  <c r="P40" i="6"/>
  <c r="P38" i="6"/>
  <c r="P36" i="6"/>
  <c r="P34" i="6"/>
  <c r="P32" i="6"/>
  <c r="P30" i="6"/>
  <c r="P28" i="6"/>
  <c r="P26" i="6"/>
  <c r="P24" i="6"/>
  <c r="P22" i="6"/>
  <c r="P20" i="6"/>
  <c r="P18" i="6"/>
  <c r="P16" i="6"/>
  <c r="P14" i="6"/>
  <c r="P12" i="6"/>
  <c r="P10" i="6"/>
  <c r="P8" i="6"/>
  <c r="P6" i="6"/>
  <c r="P4" i="6"/>
</calcChain>
</file>

<file path=xl/sharedStrings.xml><?xml version="1.0" encoding="utf-8"?>
<sst xmlns="http://schemas.openxmlformats.org/spreadsheetml/2006/main" count="890" uniqueCount="470">
  <si>
    <t>日期</t>
  </si>
  <si>
    <t>主菜</t>
  </si>
  <si>
    <t>青菜</t>
  </si>
  <si>
    <t>熱量</t>
  </si>
  <si>
    <t>螞蟻上樹</t>
  </si>
  <si>
    <t>(燒)冬粉.豬肉</t>
  </si>
  <si>
    <t>蕃茄炒蛋</t>
  </si>
  <si>
    <t>(炒)蕃茄.雞蛋</t>
  </si>
  <si>
    <t>土魠魚排</t>
  </si>
  <si>
    <t>(炸)土魠魚</t>
  </si>
  <si>
    <t>糖醋排骨</t>
  </si>
  <si>
    <t>(燒)豬肉</t>
  </si>
  <si>
    <t>玉米滑蛋</t>
  </si>
  <si>
    <t>(炒)玉米.雞蛋</t>
  </si>
  <si>
    <t>(滷)油豆腐</t>
  </si>
  <si>
    <t>(燒)雞肉</t>
  </si>
  <si>
    <t>芙蓉蒸蛋</t>
  </si>
  <si>
    <t>(蒸)雞蛋.玉米</t>
  </si>
  <si>
    <t>黃瓜肉片</t>
  </si>
  <si>
    <t>(燒)黃瓜.豬肉</t>
  </si>
  <si>
    <t>黑椒滷排骨</t>
  </si>
  <si>
    <t>(滷)豬肉</t>
  </si>
  <si>
    <t>咖哩洋芋</t>
  </si>
  <si>
    <t>(燒)馬鈴薯.紅蘿蔔</t>
  </si>
  <si>
    <t>海帶三絲</t>
  </si>
  <si>
    <t>台灣鹽酥雞</t>
  </si>
  <si>
    <t>(炸)雞肉</t>
  </si>
  <si>
    <t>蔥燒豆干</t>
  </si>
  <si>
    <t>(燒)豆干.青蔥</t>
  </si>
  <si>
    <t>海苔丸燒</t>
  </si>
  <si>
    <t>(燒)海苔丸</t>
  </si>
  <si>
    <t>麻婆豆腐</t>
  </si>
  <si>
    <t>(燒)豆腐.豬肉</t>
  </si>
  <si>
    <t>松坂雞排</t>
  </si>
  <si>
    <t>韭菜甜不辣</t>
  </si>
  <si>
    <t>(炒)韭菜.甜不辣</t>
  </si>
  <si>
    <t>煙燻雞翅</t>
  </si>
  <si>
    <t>芝麻海根</t>
  </si>
  <si>
    <t>(炒)芝麻.海根</t>
  </si>
  <si>
    <t>洋蔥炒蛋</t>
  </si>
  <si>
    <t>(炒)洋蔥.雞蛋</t>
  </si>
  <si>
    <t>柳葉魚</t>
  </si>
  <si>
    <t>(炸)柳葉魚</t>
  </si>
  <si>
    <t>香滷油腐</t>
  </si>
  <si>
    <t>水晶粉絲煲</t>
  </si>
  <si>
    <t>(炒)粉絲.木耳</t>
  </si>
  <si>
    <t>豬肋排</t>
  </si>
  <si>
    <t>(燒)豬肋排</t>
  </si>
  <si>
    <t>花生麵筋</t>
  </si>
  <si>
    <t>(炒)花生.麵筋</t>
  </si>
  <si>
    <t>三色炒蛋</t>
  </si>
  <si>
    <t>(炒)雞蛋.玉米.毛豆.宏蘿蔔</t>
  </si>
  <si>
    <t>左宗棠油雞</t>
  </si>
  <si>
    <t>白菜獅子頭</t>
  </si>
  <si>
    <t>(燒)白菜.豬肉</t>
  </si>
  <si>
    <t>海味滷海節</t>
  </si>
  <si>
    <t>(滷)海節.紅蘿蔔</t>
  </si>
  <si>
    <t>鐵板肉絲</t>
  </si>
  <si>
    <t>(炒)洋蔥.豬肉</t>
  </si>
  <si>
    <t>(炒)冬粉.木耳</t>
  </si>
  <si>
    <t>全榖根莖</t>
    <phoneticPr fontId="1" type="noConversion"/>
  </si>
  <si>
    <t>豆魚肉蛋</t>
    <phoneticPr fontId="1" type="noConversion"/>
  </si>
  <si>
    <t>蔬菜</t>
    <phoneticPr fontId="1" type="noConversion"/>
  </si>
  <si>
    <t>油脂</t>
    <phoneticPr fontId="1" type="noConversion"/>
  </si>
  <si>
    <t>有機
蔬菜</t>
    <phoneticPr fontId="1" type="noConversion"/>
  </si>
  <si>
    <t>(炒)海帶.紅蘿蔔.干絲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</si>
  <si>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</si>
  <si>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</si>
  <si>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</si>
  <si>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一</t>
    <phoneticPr fontId="1" type="noConversion"/>
  </si>
  <si>
    <t>副菜</t>
    <phoneticPr fontId="1" type="noConversion"/>
  </si>
  <si>
    <t>星期</t>
    <phoneticPr fontId="1" type="noConversion"/>
  </si>
  <si>
    <t>營養師：吳慧霖 營養字第007091號</t>
    <phoneticPr fontId="1" type="noConversion"/>
  </si>
  <si>
    <t>立宇食品</t>
    <phoneticPr fontId="1" type="noConversion"/>
  </si>
  <si>
    <t xml:space="preserve">華勛國小 營養午餐菜單   104年2月-3月 </t>
    <phoneticPr fontId="1" type="noConversion"/>
  </si>
  <si>
    <t>主食</t>
    <phoneticPr fontId="1" type="noConversion"/>
  </si>
  <si>
    <t>湯品</t>
    <phoneticPr fontId="1" type="noConversion"/>
  </si>
  <si>
    <t>其他</t>
    <phoneticPr fontId="1" type="noConversion"/>
  </si>
  <si>
    <t>(滷)豬肉.芋頭</t>
    <phoneticPr fontId="1" type="noConversion"/>
  </si>
  <si>
    <t>(燒)雞肉</t>
    <phoneticPr fontId="1" type="noConversion"/>
  </si>
  <si>
    <t>芹香貢丸湯</t>
  </si>
  <si>
    <t>芹菜.貢丸</t>
  </si>
  <si>
    <t>香菇肉羹湯</t>
  </si>
  <si>
    <t>香菇.肉羹</t>
  </si>
  <si>
    <t>雙色蘿蔔湯</t>
  </si>
  <si>
    <t>白蘿蔔.紅蘿蔔</t>
  </si>
  <si>
    <t>紫菜吻魚湯</t>
  </si>
  <si>
    <t>紫菜.吻魚</t>
  </si>
  <si>
    <t>金針湯</t>
  </si>
  <si>
    <t>金針</t>
  </si>
  <si>
    <t>榨菜肉片湯</t>
  </si>
  <si>
    <t>榨菜.豬肉</t>
  </si>
  <si>
    <t>味噌豆腐湯</t>
  </si>
  <si>
    <t>味噌.豆腐</t>
  </si>
  <si>
    <t>沙茶魷魚湯</t>
  </si>
  <si>
    <t>紅蘿蔔.魷魚</t>
  </si>
  <si>
    <t>冬瓜魚丸湯</t>
  </si>
  <si>
    <t>冬瓜.魚丸</t>
  </si>
  <si>
    <t>玉米蘿蔔湯</t>
  </si>
  <si>
    <t>玉米.蘿蔔</t>
  </si>
  <si>
    <t>木耳蛋花湯</t>
  </si>
  <si>
    <t>木耳.雞蛋</t>
  </si>
  <si>
    <t>○：油炸品</t>
    <phoneticPr fontId="26" type="noConversion"/>
  </si>
  <si>
    <r>
      <rPr>
        <sz val="9"/>
        <color indexed="8"/>
        <rFont val="新細明體"/>
        <family val="1"/>
        <charset val="136"/>
      </rPr>
      <t>☆</t>
    </r>
    <r>
      <rPr>
        <sz val="9"/>
        <color indexed="8"/>
        <rFont val="新細明體"/>
        <family val="1"/>
        <charset val="136"/>
      </rPr>
      <t>：加工食品</t>
    </r>
    <phoneticPr fontId="26" type="noConversion"/>
  </si>
  <si>
    <t>~有機蔬菜菜名在供餐前一週才能確認，蔬菜如有重複請多多見諒!~</t>
    <phoneticPr fontId="1" type="noConversion"/>
  </si>
  <si>
    <t>香滷雞腿</t>
    <phoneticPr fontId="1" type="noConversion"/>
  </si>
  <si>
    <t>(滷)雞肉</t>
    <phoneticPr fontId="1" type="noConversion"/>
  </si>
  <si>
    <t>(燒)油豆腐.豬肉</t>
    <phoneticPr fontId="1" type="noConversion"/>
  </si>
  <si>
    <t>蘿蔔.大骨</t>
    <phoneticPr fontId="1" type="noConversion"/>
  </si>
  <si>
    <t>竹筍湯</t>
    <phoneticPr fontId="1" type="noConversion"/>
  </si>
  <si>
    <t>竹筍</t>
    <phoneticPr fontId="1" type="noConversion"/>
  </si>
  <si>
    <t>青江菜</t>
    <phoneticPr fontId="1" type="noConversion"/>
  </si>
  <si>
    <t>香Q白飯</t>
    <phoneticPr fontId="1" type="noConversion"/>
  </si>
  <si>
    <t>紫米飯</t>
    <phoneticPr fontId="1" type="noConversion"/>
  </si>
  <si>
    <t>義大利麵</t>
    <phoneticPr fontId="1" type="noConversion"/>
  </si>
  <si>
    <t>地瓜飯</t>
    <phoneticPr fontId="1" type="noConversion"/>
  </si>
  <si>
    <t>手工麵線湯</t>
    <phoneticPr fontId="1" type="noConversion"/>
  </si>
  <si>
    <t>麵線.蘿蔔絲</t>
    <phoneticPr fontId="1" type="noConversion"/>
  </si>
  <si>
    <t>主廚濃湯</t>
    <phoneticPr fontId="1" type="noConversion"/>
  </si>
  <si>
    <t>馬鈴薯.玉米</t>
    <phoneticPr fontId="1" type="noConversion"/>
  </si>
  <si>
    <t>(燒)豬肉.紅蘿蔔.玉米</t>
    <phoneticPr fontId="1" type="noConversion"/>
  </si>
  <si>
    <t>高麗菜</t>
    <phoneticPr fontId="1" type="noConversion"/>
  </si>
  <si>
    <t>鵝白菜</t>
    <phoneticPr fontId="1" type="noConversion"/>
  </si>
  <si>
    <t>蛋炒飯</t>
    <phoneticPr fontId="1" type="noConversion"/>
  </si>
  <si>
    <t>(燒)麵腸.紅蘿蔔</t>
    <phoneticPr fontId="1" type="noConversion"/>
  </si>
  <si>
    <t>豆芽菜</t>
    <phoneticPr fontId="1" type="noConversion"/>
  </si>
  <si>
    <t>紅豆湯圓</t>
    <phoneticPr fontId="1" type="noConversion"/>
  </si>
  <si>
    <t>紅豆.湯圓</t>
    <phoneticPr fontId="1" type="noConversion"/>
  </si>
  <si>
    <t>小松菜</t>
    <phoneticPr fontId="1" type="noConversion"/>
  </si>
  <si>
    <t>(燒)梅干.豬肉</t>
    <phoneticPr fontId="1" type="noConversion"/>
  </si>
  <si>
    <t>(燒)豬肉</t>
    <phoneticPr fontId="1" type="noConversion"/>
  </si>
  <si>
    <t>(燒)馬鈴薯.紅蘿蔔</t>
    <phoneticPr fontId="1" type="noConversion"/>
  </si>
  <si>
    <t>玉米濃湯</t>
    <phoneticPr fontId="1" type="noConversion"/>
  </si>
  <si>
    <t>玉米.馬鈴薯</t>
    <phoneticPr fontId="1" type="noConversion"/>
  </si>
  <si>
    <t>小白菜</t>
    <phoneticPr fontId="1" type="noConversion"/>
  </si>
  <si>
    <t>(蒸)奶皇包</t>
    <phoneticPr fontId="1" type="noConversion"/>
  </si>
  <si>
    <t>青蛙撞奶</t>
    <phoneticPr fontId="1" type="noConversion"/>
  </si>
  <si>
    <t>茶包.粉圓</t>
    <phoneticPr fontId="1" type="noConversion"/>
  </si>
  <si>
    <t>薑絲豬血湯</t>
    <phoneticPr fontId="1" type="noConversion"/>
  </si>
  <si>
    <t>薑絲.豬血</t>
    <phoneticPr fontId="1" type="noConversion"/>
  </si>
  <si>
    <t>(炸)雞肉</t>
    <phoneticPr fontId="1" type="noConversion"/>
  </si>
  <si>
    <t>(炒)九層塔.海茸</t>
    <phoneticPr fontId="1" type="noConversion"/>
  </si>
  <si>
    <t>棗子</t>
    <phoneticPr fontId="1" type="noConversion"/>
  </si>
  <si>
    <t>小蕃茄</t>
    <phoneticPr fontId="1" type="noConversion"/>
  </si>
  <si>
    <t>夏威夷
炒飯</t>
    <phoneticPr fontId="1" type="noConversion"/>
  </si>
  <si>
    <t>糙米飯</t>
    <phoneticPr fontId="1" type="noConversion"/>
  </si>
  <si>
    <t>海苔飯</t>
    <phoneticPr fontId="1" type="noConversion"/>
  </si>
  <si>
    <t>芝麻拌飯</t>
    <phoneticPr fontId="1" type="noConversion"/>
  </si>
  <si>
    <t>肉絲蛋
炒飯</t>
    <phoneticPr fontId="1" type="noConversion"/>
  </si>
  <si>
    <t>香鬆飯</t>
    <phoneticPr fontId="1" type="noConversion"/>
  </si>
  <si>
    <t>蘿蔔大骨湯</t>
    <phoneticPr fontId="1" type="noConversion"/>
  </si>
  <si>
    <t>油豆腐肉燥</t>
    <phoneticPr fontId="1" type="noConversion"/>
  </si>
  <si>
    <t>芋頭燒肉</t>
    <phoneticPr fontId="1" type="noConversion"/>
  </si>
  <si>
    <t>BBQ雞腿</t>
    <phoneticPr fontId="1" type="noConversion"/>
  </si>
  <si>
    <t>紅燒麵腸</t>
    <phoneticPr fontId="1" type="noConversion"/>
  </si>
  <si>
    <t>梅干扣肉</t>
    <phoneticPr fontId="1" type="noConversion"/>
  </si>
  <si>
    <t>麻醬里肌</t>
    <phoneticPr fontId="1" type="noConversion"/>
  </si>
  <si>
    <t>南洋咖哩</t>
    <phoneticPr fontId="1" type="noConversion"/>
  </si>
  <si>
    <t>醬爆雞丁</t>
    <phoneticPr fontId="1" type="noConversion"/>
  </si>
  <si>
    <t>奶皇包</t>
    <phoneticPr fontId="1" type="noConversion"/>
  </si>
  <si>
    <t>無骨香雞排</t>
    <phoneticPr fontId="1" type="noConversion"/>
  </si>
  <si>
    <t>塔香海茸</t>
    <phoneticPr fontId="1" type="noConversion"/>
  </si>
  <si>
    <t>香蕉</t>
    <phoneticPr fontId="1" type="noConversion"/>
  </si>
  <si>
    <t>桶柑</t>
    <phoneticPr fontId="1" type="noConversion"/>
  </si>
  <si>
    <t>菠蘿
麵包</t>
    <phoneticPr fontId="1" type="noConversion"/>
  </si>
  <si>
    <t>蓮霧</t>
    <phoneticPr fontId="1" type="noConversion"/>
  </si>
  <si>
    <t>水果</t>
    <phoneticPr fontId="1" type="noConversion"/>
  </si>
  <si>
    <t>◎每週二附水果</t>
    <phoneticPr fontId="1" type="noConversion"/>
  </si>
  <si>
    <t>糖醋排骨</t>
    <phoneticPr fontId="1" type="noConversion"/>
  </si>
  <si>
    <t>醋溜咕咾肉</t>
    <phoneticPr fontId="1" type="noConversion"/>
  </si>
  <si>
    <t>三杯雞丁</t>
    <phoneticPr fontId="1" type="noConversion"/>
  </si>
  <si>
    <t>香蔥菜脯蛋</t>
    <phoneticPr fontId="1" type="noConversion"/>
  </si>
  <si>
    <t>什錦寬粉</t>
    <phoneticPr fontId="1" type="noConversion"/>
  </si>
  <si>
    <t>(炒)雞蛋.菜脯.青蔥</t>
    <phoneticPr fontId="1" type="noConversion"/>
  </si>
  <si>
    <t>(炒)粉絲.木耳.紅蘿蔔</t>
    <phoneticPr fontId="1" type="noConversion"/>
  </si>
  <si>
    <t>焗烤脆薯</t>
    <phoneticPr fontId="1" type="noConversion"/>
  </si>
  <si>
    <t>(炸)馬鈴薯</t>
    <phoneticPr fontId="1" type="noConversion"/>
  </si>
  <si>
    <t>茶碗蒸</t>
    <phoneticPr fontId="1" type="noConversion"/>
  </si>
  <si>
    <t>(蒸)雞蛋.玉米</t>
    <phoneticPr fontId="1" type="noConversion"/>
  </si>
  <si>
    <t>蘿蔔扣肉</t>
    <phoneticPr fontId="1" type="noConversion"/>
  </si>
  <si>
    <t>客家桂筍</t>
    <phoneticPr fontId="1" type="noConversion"/>
  </si>
  <si>
    <t>(炒)竹筍.木耳</t>
    <phoneticPr fontId="1" type="noConversion"/>
  </si>
  <si>
    <t>(燒)蘿蔔.素肉</t>
    <phoneticPr fontId="1" type="noConversion"/>
  </si>
  <si>
    <t>冬瓜燴丸</t>
    <phoneticPr fontId="1" type="noConversion"/>
  </si>
  <si>
    <t>(燒)冬瓜.丸子</t>
    <phoneticPr fontId="1" type="noConversion"/>
  </si>
  <si>
    <t>肉燥
擔仔麵</t>
    <phoneticPr fontId="1" type="noConversion"/>
  </si>
  <si>
    <t>脆皮雞腿</t>
    <phoneticPr fontId="1" type="noConversion"/>
  </si>
  <si>
    <t>紅燒叉燒包</t>
    <phoneticPr fontId="1" type="noConversion"/>
  </si>
  <si>
    <t>(蒸)叉燒包</t>
    <phoneticPr fontId="1" type="noConversion"/>
  </si>
  <si>
    <t>滷蛋肉燥</t>
    <phoneticPr fontId="1" type="noConversion"/>
  </si>
  <si>
    <t>(滷)雞蛋.豬肉</t>
    <phoneticPr fontId="1" type="noConversion"/>
  </si>
  <si>
    <t>干貝雞塊雙拼</t>
    <phoneticPr fontId="1" type="noConversion"/>
  </si>
  <si>
    <t>(炸)干貝.雞塊</t>
    <phoneticPr fontId="1" type="noConversion"/>
  </si>
  <si>
    <t>香筍肉末</t>
    <phoneticPr fontId="1" type="noConversion"/>
  </si>
  <si>
    <t>(炒)竹筍.豬肉</t>
    <phoneticPr fontId="1" type="noConversion"/>
  </si>
  <si>
    <t>瓜仔肉</t>
    <phoneticPr fontId="1" type="noConversion"/>
  </si>
  <si>
    <t>(滷)瓜仔.豬肉</t>
    <phoneticPr fontId="1" type="noConversion"/>
  </si>
  <si>
    <t>蠔油素雞</t>
    <phoneticPr fontId="1" type="noConversion"/>
  </si>
  <si>
    <t>(滷)素雞.紅蘿蔔</t>
    <phoneticPr fontId="1" type="noConversion"/>
  </si>
  <si>
    <t>米粉.紅蘿蔔</t>
    <phoneticPr fontId="1" type="noConversion"/>
  </si>
  <si>
    <t>古早味米粉湯</t>
    <phoneticPr fontId="1" type="noConversion"/>
  </si>
  <si>
    <t>西西里肉醬</t>
    <phoneticPr fontId="1" type="noConversion"/>
  </si>
  <si>
    <t>香Q白飯</t>
  </si>
  <si>
    <t>附芭樂</t>
  </si>
  <si>
    <t>海帶拌三絲</t>
  </si>
  <si>
    <t>(炒)海帶.干絲.紅蘿蔔</t>
  </si>
  <si>
    <t>(燒)豆腐.絞肉</t>
  </si>
  <si>
    <t>蔬菜</t>
  </si>
  <si>
    <t>油悶香筍</t>
  </si>
  <si>
    <t>鐵板豬柳</t>
  </si>
  <si>
    <t>(炒)洋蔥.肉絲</t>
  </si>
  <si>
    <t>紫米飯</t>
  </si>
  <si>
    <t>(炒)冬粉.肉末</t>
  </si>
  <si>
    <t>番茄炒蛋</t>
  </si>
  <si>
    <t>(炒)番茄.雞蛋</t>
  </si>
  <si>
    <t>有機蔬菜</t>
    <phoneticPr fontId="1" type="noConversion"/>
  </si>
  <si>
    <t>(燒)豬肉</t>
    <phoneticPr fontId="1" type="noConversion"/>
  </si>
  <si>
    <t>附香蕉</t>
  </si>
  <si>
    <t>胚芽飯</t>
  </si>
  <si>
    <t>附蘋果</t>
  </si>
  <si>
    <t>肉鬆蓋飯</t>
  </si>
  <si>
    <t>深海鱈魚排</t>
  </si>
  <si>
    <t>(炸)鱈魚排</t>
  </si>
  <si>
    <t>黑椒滷排骨</t>
    <phoneticPr fontId="1" type="noConversion"/>
  </si>
  <si>
    <t>(滷)排骨</t>
    <phoneticPr fontId="1" type="noConversion"/>
  </si>
  <si>
    <t>海帶燒肉</t>
  </si>
  <si>
    <t>(燒)海帶.豆干.肉丁</t>
  </si>
  <si>
    <t>鰹魚飯</t>
  </si>
  <si>
    <t>紐澳良雞腿</t>
  </si>
  <si>
    <t>香Q白飯</t>
    <phoneticPr fontId="1" type="noConversion"/>
  </si>
  <si>
    <t>三島
鰹魚飯</t>
    <phoneticPr fontId="1" type="noConversion"/>
  </si>
  <si>
    <t>地瓜飯</t>
  </si>
  <si>
    <t>御賞里肌</t>
  </si>
  <si>
    <t>(燒)里肌肉</t>
  </si>
  <si>
    <t>佛蒙樓咖哩</t>
    <phoneticPr fontId="1" type="noConversion"/>
  </si>
  <si>
    <t>(燒)馬鈴薯.紅蘿蔔</t>
    <phoneticPr fontId="1" type="noConversion"/>
  </si>
  <si>
    <t>(燒)豬肉.玉米.紅蘿蔔</t>
    <phoneticPr fontId="1" type="noConversion"/>
  </si>
  <si>
    <t>韭香蔬菜條</t>
    <phoneticPr fontId="1" type="noConversion"/>
  </si>
  <si>
    <t>(燒)韭菜.時蔬</t>
    <phoneticPr fontId="1" type="noConversion"/>
  </si>
  <si>
    <t>吉野家燒肉</t>
    <phoneticPr fontId="1" type="noConversion"/>
  </si>
  <si>
    <t>(燒)洋蔥.豬肉</t>
    <phoneticPr fontId="1" type="noConversion"/>
  </si>
  <si>
    <t>塔香海茸</t>
    <phoneticPr fontId="1" type="noConversion"/>
  </si>
  <si>
    <t>(燒)海茸.九層塔</t>
    <phoneticPr fontId="1" type="noConversion"/>
  </si>
  <si>
    <t>左宗棠雞</t>
    <phoneticPr fontId="1" type="noConversion"/>
  </si>
  <si>
    <t>(燒)雞肉</t>
    <phoneticPr fontId="1" type="noConversion"/>
  </si>
  <si>
    <t>香蔥菜脯蛋</t>
    <phoneticPr fontId="1" type="noConversion"/>
  </si>
  <si>
    <t>(炒)青蔥.菜脯.雞蛋</t>
    <phoneticPr fontId="1" type="noConversion"/>
  </si>
  <si>
    <t>哈燒雞翅</t>
    <phoneticPr fontId="1" type="noConversion"/>
  </si>
  <si>
    <t>洋蔥炒蛋</t>
    <phoneticPr fontId="1" type="noConversion"/>
  </si>
  <si>
    <t>(炒)雞蛋.洋蔥</t>
    <phoneticPr fontId="1" type="noConversion"/>
  </si>
  <si>
    <t>(烤)雞肉</t>
    <phoneticPr fontId="1" type="noConversion"/>
  </si>
  <si>
    <t>黃瓜炒黑輪</t>
    <phoneticPr fontId="1" type="noConversion"/>
  </si>
  <si>
    <t>(炒)黃瓜.黑輪</t>
    <phoneticPr fontId="1" type="noConversion"/>
  </si>
  <si>
    <t>一</t>
    <phoneticPr fontId="1" type="noConversion"/>
  </si>
  <si>
    <t>紫菜吻魚湯</t>
    <phoneticPr fontId="1" type="noConversion"/>
  </si>
  <si>
    <t>紫菜.吻魚</t>
    <phoneticPr fontId="1" type="noConversion"/>
  </si>
  <si>
    <t>日式味噌湯</t>
    <phoneticPr fontId="1" type="noConversion"/>
  </si>
  <si>
    <t>味噌.豆腐</t>
    <phoneticPr fontId="1" type="noConversion"/>
  </si>
  <si>
    <t>玉米濃湯</t>
    <phoneticPr fontId="1" type="noConversion"/>
  </si>
  <si>
    <t>馬鈴薯.玉米</t>
    <phoneticPr fontId="1" type="noConversion"/>
  </si>
  <si>
    <t>麵線湯</t>
    <phoneticPr fontId="1" type="noConversion"/>
  </si>
  <si>
    <t>麵線.紅蘿蔔</t>
    <phoneticPr fontId="1" type="noConversion"/>
  </si>
  <si>
    <t>古早味米粉湯</t>
    <phoneticPr fontId="1" type="noConversion"/>
  </si>
  <si>
    <t>米粉.紅蘿蔔</t>
    <phoneticPr fontId="1" type="noConversion"/>
  </si>
  <si>
    <t>中秋節快樂</t>
    <phoneticPr fontId="1" type="noConversion"/>
  </si>
  <si>
    <t>肉絲
蛋炒飯</t>
    <phoneticPr fontId="1" type="noConversion"/>
  </si>
  <si>
    <t>糖醋里肌</t>
    <phoneticPr fontId="1" type="noConversion"/>
  </si>
  <si>
    <t>咖哩雞丁</t>
    <phoneticPr fontId="1" type="noConversion"/>
  </si>
  <si>
    <t>(燒)馬鈴薯.雞肉</t>
    <phoneticPr fontId="1" type="noConversion"/>
  </si>
  <si>
    <t>黃瓜肉片</t>
    <phoneticPr fontId="1" type="noConversion"/>
  </si>
  <si>
    <t>(炒)黃瓜.豬肉</t>
    <phoneticPr fontId="1" type="noConversion"/>
  </si>
  <si>
    <t>經典肉醬</t>
    <phoneticPr fontId="1" type="noConversion"/>
  </si>
  <si>
    <t>玫瑰油雞</t>
    <phoneticPr fontId="1" type="noConversion"/>
  </si>
  <si>
    <t>(燒)雞肉</t>
    <phoneticPr fontId="1" type="noConversion"/>
  </si>
  <si>
    <t>燒賣干貝雙拼</t>
    <phoneticPr fontId="1" type="noConversion"/>
  </si>
  <si>
    <t>(蒸)燒賣.干貝</t>
    <phoneticPr fontId="1" type="noConversion"/>
  </si>
  <si>
    <t>金針排骨湯</t>
    <phoneticPr fontId="1" type="noConversion"/>
  </si>
  <si>
    <t>金針.排骨</t>
    <phoneticPr fontId="1" type="noConversion"/>
  </si>
  <si>
    <t>(炒)豆干.蔥段.蒜</t>
    <phoneticPr fontId="1" type="noConversion"/>
  </si>
  <si>
    <t>香筍燜肉</t>
    <phoneticPr fontId="1" type="noConversion"/>
  </si>
  <si>
    <t>(燒)竹筍.豬肉</t>
    <phoneticPr fontId="1" type="noConversion"/>
  </si>
  <si>
    <t>(炒)豆腐.洋蔥</t>
    <phoneticPr fontId="1" type="noConversion"/>
  </si>
  <si>
    <t>蟹絲茶碗蒸</t>
    <phoneticPr fontId="1" type="noConversion"/>
  </si>
  <si>
    <t>(蒸)雞蛋.蟹肉</t>
    <phoneticPr fontId="1" type="noConversion"/>
  </si>
  <si>
    <t>蒜泥白肉</t>
    <phoneticPr fontId="1" type="noConversion"/>
  </si>
  <si>
    <t>(燴)豬肉.蒜</t>
    <phoneticPr fontId="1" type="noConversion"/>
  </si>
  <si>
    <t>(燒)豬肉.梅干</t>
    <phoneticPr fontId="1" type="noConversion"/>
  </si>
  <si>
    <t>(燒)豆腐.豬肉.木耳</t>
    <phoneticPr fontId="1" type="noConversion"/>
  </si>
  <si>
    <t>蘿蔔魚丸湯</t>
    <phoneticPr fontId="1" type="noConversion"/>
  </si>
  <si>
    <t>蘿蔔.魚丸</t>
    <phoneticPr fontId="1" type="noConversion"/>
  </si>
  <si>
    <t>(滷)筍.紅蘿蔔</t>
    <phoneticPr fontId="1" type="noConversion"/>
  </si>
  <si>
    <t>蒜香黑干</t>
    <phoneticPr fontId="1" type="noConversion"/>
  </si>
  <si>
    <t>肉茸嫩豆腐</t>
    <phoneticPr fontId="1" type="noConversion"/>
  </si>
  <si>
    <t>白菜獅子頭</t>
    <phoneticPr fontId="1" type="noConversion"/>
  </si>
  <si>
    <t>(燒)白菜.豬肉.木耳</t>
    <phoneticPr fontId="1" type="noConversion"/>
  </si>
  <si>
    <t>麻婆豆腐</t>
    <phoneticPr fontId="1" type="noConversion"/>
  </si>
  <si>
    <t>有機蔬菜</t>
    <phoneticPr fontId="1" type="noConversion"/>
  </si>
  <si>
    <t>季節蔬菜</t>
    <phoneticPr fontId="1" type="noConversion"/>
  </si>
  <si>
    <t>三</t>
    <phoneticPr fontId="1" type="noConversion"/>
  </si>
  <si>
    <t>三</t>
    <phoneticPr fontId="1" type="noConversion"/>
  </si>
  <si>
    <t>回鍋肉片</t>
    <phoneticPr fontId="1" type="noConversion"/>
  </si>
  <si>
    <t>有機蔬菜</t>
    <phoneticPr fontId="1" type="noConversion"/>
  </si>
  <si>
    <t>酸辣湯</t>
    <phoneticPr fontId="1" type="noConversion"/>
  </si>
  <si>
    <t>(炒)豬肉.豆干</t>
    <phoneticPr fontId="1" type="noConversion"/>
  </si>
  <si>
    <t>紅蘿蔔.豆腐.筍絲</t>
    <phoneticPr fontId="1" type="noConversion"/>
  </si>
  <si>
    <t>芹香貢片湯</t>
    <phoneticPr fontId="1" type="noConversion"/>
  </si>
  <si>
    <t>芹菜.貢丸</t>
    <phoneticPr fontId="1" type="noConversion"/>
  </si>
  <si>
    <t>海鮮魷魚湯</t>
    <phoneticPr fontId="1" type="noConversion"/>
  </si>
  <si>
    <t>時蔬.魷魚</t>
    <phoneticPr fontId="1" type="noConversion"/>
  </si>
  <si>
    <t>海芽蛋花湯</t>
    <phoneticPr fontId="1" type="noConversion"/>
  </si>
  <si>
    <t>海芽.雞蛋</t>
    <phoneticPr fontId="1" type="noConversion"/>
  </si>
  <si>
    <t>玉米蘿蔔湯</t>
    <phoneticPr fontId="1" type="noConversion"/>
  </si>
  <si>
    <t>玉米.蘿蔔</t>
    <phoneticPr fontId="1" type="noConversion"/>
  </si>
  <si>
    <t>協力香雞排</t>
    <phoneticPr fontId="1" type="noConversion"/>
  </si>
  <si>
    <t>(炸)雞肉</t>
    <phoneticPr fontId="1" type="noConversion"/>
  </si>
  <si>
    <t>蘿蔔滷雞丁</t>
    <phoneticPr fontId="1" type="noConversion"/>
  </si>
  <si>
    <t>(滷)蘿蔔.雞肉</t>
    <phoneticPr fontId="1" type="noConversion"/>
  </si>
  <si>
    <t>(蒸)奶皇包</t>
    <phoneticPr fontId="1" type="noConversion"/>
  </si>
  <si>
    <t>香滷雞腿</t>
    <phoneticPr fontId="1" type="noConversion"/>
  </si>
  <si>
    <t>火腿蒸蛋</t>
    <phoneticPr fontId="1" type="noConversion"/>
  </si>
  <si>
    <t>(蒸)雞蛋.火腿</t>
    <phoneticPr fontId="1" type="noConversion"/>
  </si>
  <si>
    <t>脆皮雞腿</t>
    <phoneticPr fontId="1" type="noConversion"/>
  </si>
  <si>
    <t>鐵板豆腐</t>
    <phoneticPr fontId="1" type="noConversion"/>
  </si>
  <si>
    <t>(燒)豆腐.洋蔥</t>
    <phoneticPr fontId="1" type="noConversion"/>
  </si>
  <si>
    <t>香Q白飯</t>
    <phoneticPr fontId="1" type="noConversion"/>
  </si>
  <si>
    <t>醋溜雞丁</t>
    <phoneticPr fontId="1" type="noConversion"/>
  </si>
  <si>
    <t>(燒)雞肉</t>
    <phoneticPr fontId="1" type="noConversion"/>
  </si>
  <si>
    <t>黃瓜炒肉絲</t>
    <phoneticPr fontId="1" type="noConversion"/>
  </si>
  <si>
    <t>(炒)黃瓜.豬肉</t>
    <phoneticPr fontId="1" type="noConversion"/>
  </si>
  <si>
    <t>滷蛋肉燥</t>
    <phoneticPr fontId="1" type="noConversion"/>
  </si>
  <si>
    <t>(滷)雞蛋.豬肉</t>
    <phoneticPr fontId="1" type="noConversion"/>
  </si>
  <si>
    <t>客家粄條</t>
    <phoneticPr fontId="1" type="noConversion"/>
  </si>
  <si>
    <t>台灣鹽酥雞</t>
    <phoneticPr fontId="1" type="noConversion"/>
  </si>
  <si>
    <t>蠔油素雞</t>
    <phoneticPr fontId="1" type="noConversion"/>
  </si>
  <si>
    <t>(炒)素雞.蠔油</t>
    <phoneticPr fontId="1" type="noConversion"/>
  </si>
  <si>
    <t>清蒸肉圓</t>
    <phoneticPr fontId="1" type="noConversion"/>
  </si>
  <si>
    <t>(蒸)肉圓</t>
    <phoneticPr fontId="1" type="noConversion"/>
  </si>
  <si>
    <t>蝦仁
蛋炒飯</t>
    <phoneticPr fontId="1" type="noConversion"/>
  </si>
  <si>
    <t>香雞排</t>
    <phoneticPr fontId="1" type="noConversion"/>
  </si>
  <si>
    <t>筍丁扣肉</t>
    <phoneticPr fontId="1" type="noConversion"/>
  </si>
  <si>
    <t>(燒)竹筍.豬肉</t>
    <phoneticPr fontId="1" type="noConversion"/>
  </si>
  <si>
    <t>蠔油肉羹</t>
    <phoneticPr fontId="1" type="noConversion"/>
  </si>
  <si>
    <t>(燒肉羹.紅蘿蔔</t>
    <phoneticPr fontId="1" type="noConversion"/>
  </si>
  <si>
    <t>(燒)排骨</t>
    <phoneticPr fontId="1" type="noConversion"/>
  </si>
  <si>
    <t>韭菜甜不辣</t>
    <phoneticPr fontId="1" type="noConversion"/>
  </si>
  <si>
    <t>(燒)韭菜.甜不辣</t>
    <phoneticPr fontId="1" type="noConversion"/>
  </si>
  <si>
    <t>丁香豆干</t>
    <phoneticPr fontId="1" type="noConversion"/>
  </si>
  <si>
    <t>沙茶寬絲</t>
    <phoneticPr fontId="1" type="noConversion"/>
  </si>
  <si>
    <t>白玉麵輪</t>
    <phoneticPr fontId="1" type="noConversion"/>
  </si>
  <si>
    <t>(燴)白蘿蔔.麵輪</t>
    <phoneticPr fontId="1" type="noConversion"/>
  </si>
  <si>
    <t>鐵板
擔擔麵</t>
    <phoneticPr fontId="1" type="noConversion"/>
  </si>
  <si>
    <t>轟炸雞腿</t>
    <phoneticPr fontId="1" type="noConversion"/>
  </si>
  <si>
    <t>芝麻海根</t>
    <phoneticPr fontId="1" type="noConversion"/>
  </si>
  <si>
    <t>(燒)海根.芝麻</t>
    <phoneticPr fontId="1" type="noConversion"/>
  </si>
  <si>
    <t>季節蔬菜</t>
    <phoneticPr fontId="1" type="noConversion"/>
  </si>
  <si>
    <t>遊龍鍋貼*2</t>
    <phoneticPr fontId="1" type="noConversion"/>
  </si>
  <si>
    <t>(煎)麵皮.高麗菜.豬肉</t>
    <phoneticPr fontId="1" type="noConversion"/>
  </si>
  <si>
    <t>奶油鮭魚排</t>
    <phoneticPr fontId="1" type="noConversion"/>
  </si>
  <si>
    <t>家常豆腐</t>
    <phoneticPr fontId="1" type="noConversion"/>
  </si>
  <si>
    <t>(燒)豆干.蘿蔔</t>
    <phoneticPr fontId="1" type="noConversion"/>
  </si>
  <si>
    <t>(炒)粉絲.木耳</t>
    <phoneticPr fontId="1" type="noConversion"/>
  </si>
  <si>
    <t>水果</t>
    <phoneticPr fontId="1" type="noConversion"/>
  </si>
  <si>
    <t>(炸)鮭魚</t>
    <phoneticPr fontId="1" type="noConversion"/>
  </si>
  <si>
    <t>竹筍</t>
    <phoneticPr fontId="1" type="noConversion"/>
  </si>
  <si>
    <t>百香果愛玉</t>
    <phoneticPr fontId="1" type="noConversion"/>
  </si>
  <si>
    <t>百香果.愛玉</t>
    <phoneticPr fontId="1" type="noConversion"/>
  </si>
  <si>
    <t>冬瓜雞湯</t>
    <phoneticPr fontId="1" type="noConversion"/>
  </si>
  <si>
    <t>冬瓜.雞肉</t>
    <phoneticPr fontId="1" type="noConversion"/>
  </si>
  <si>
    <t>黃瓜魚丸湯</t>
    <phoneticPr fontId="1" type="noConversion"/>
  </si>
  <si>
    <t>黃瓜.魚丸</t>
    <phoneticPr fontId="1" type="noConversion"/>
  </si>
  <si>
    <t>南瓜濃湯</t>
    <phoneticPr fontId="1" type="noConversion"/>
  </si>
  <si>
    <t>南瓜.薑絲</t>
    <phoneticPr fontId="1" type="noConversion"/>
  </si>
  <si>
    <t>味噌豆腐湯</t>
    <phoneticPr fontId="1" type="noConversion"/>
  </si>
  <si>
    <t>豆腐.味噌</t>
    <phoneticPr fontId="1" type="noConversion"/>
  </si>
  <si>
    <t>青蛙撞奶</t>
    <phoneticPr fontId="1" type="noConversion"/>
  </si>
  <si>
    <t>粉圓.茶包</t>
    <phoneticPr fontId="1" type="noConversion"/>
  </si>
  <si>
    <t>冰涼仙草蜜</t>
    <phoneticPr fontId="1" type="noConversion"/>
  </si>
  <si>
    <t>仙草</t>
    <phoneticPr fontId="1" type="noConversion"/>
  </si>
  <si>
    <t>雀巢檸檬茶</t>
    <phoneticPr fontId="1" type="noConversion"/>
  </si>
  <si>
    <t>檸檬.紅茶</t>
    <phoneticPr fontId="1" type="noConversion"/>
  </si>
  <si>
    <t>洋蔥子排</t>
    <phoneticPr fontId="1" type="noConversion"/>
  </si>
  <si>
    <t>刺瓜炒雞丁</t>
    <phoneticPr fontId="1" type="noConversion"/>
  </si>
  <si>
    <t>蘿蔔麵輪</t>
    <phoneticPr fontId="1" type="noConversion"/>
  </si>
  <si>
    <t>(燒)豬肉.洋蔥</t>
    <phoneticPr fontId="1" type="noConversion"/>
  </si>
  <si>
    <t>(炒)刺瓜.雞肉</t>
    <phoneticPr fontId="1" type="noConversion"/>
  </si>
  <si>
    <t>(燒)蘿蔔.麵輪</t>
    <phoneticPr fontId="1" type="noConversion"/>
  </si>
  <si>
    <t>三杯杏包菇</t>
    <phoneticPr fontId="1" type="noConversion"/>
  </si>
  <si>
    <t>(燒)杏包菇</t>
    <phoneticPr fontId="1" type="noConversion"/>
  </si>
  <si>
    <t>紅燒百頁</t>
    <phoneticPr fontId="1" type="noConversion"/>
  </si>
  <si>
    <t>(燒)百頁</t>
    <phoneticPr fontId="1" type="noConversion"/>
  </si>
  <si>
    <t>什錦蔬菜湯</t>
    <phoneticPr fontId="1" type="noConversion"/>
  </si>
  <si>
    <t>筍絲.紅蘿蔔</t>
    <phoneticPr fontId="1" type="noConversion"/>
  </si>
  <si>
    <t>◎每週三附水果[水果熱量60卡/份]</t>
    <phoneticPr fontId="1" type="noConversion"/>
  </si>
  <si>
    <t xml:space="preserve">東安國中 營養午餐菜單   104年9月【合菜】 </t>
    <phoneticPr fontId="1" type="noConversion"/>
  </si>
  <si>
    <t xml:space="preserve">東安國中 營養午餐菜單   104年9月【便當】 </t>
    <phoneticPr fontId="1" type="noConversion"/>
  </si>
  <si>
    <t>美味時蔬</t>
    <phoneticPr fontId="1" type="noConversion"/>
  </si>
  <si>
    <t>精緻主菜</t>
    <phoneticPr fontId="1" type="noConversion"/>
  </si>
  <si>
    <t>美味副菜</t>
    <phoneticPr fontId="1" type="noConversion"/>
  </si>
  <si>
    <t>精緻主菜</t>
    <phoneticPr fontId="1" type="noConversion"/>
  </si>
  <si>
    <t>美味副菜</t>
    <phoneticPr fontId="1" type="noConversion"/>
  </si>
  <si>
    <t>沙茶粉絲</t>
    <phoneticPr fontId="1" type="noConversion"/>
  </si>
  <si>
    <t>(炒)粉絲.紅蘿蔔</t>
    <phoneticPr fontId="1" type="noConversion"/>
  </si>
  <si>
    <t>遊龍鍋貼</t>
    <phoneticPr fontId="1" type="noConversion"/>
  </si>
  <si>
    <t>沙茶肉羹</t>
    <phoneticPr fontId="1" type="noConversion"/>
  </si>
  <si>
    <t>(燴)豬肉.紅蘿蔔</t>
    <phoneticPr fontId="1" type="noConversion"/>
  </si>
  <si>
    <t>福州肉丸</t>
    <phoneticPr fontId="1" type="noConversion"/>
  </si>
  <si>
    <t>(滷)豬肉</t>
    <phoneticPr fontId="1" type="noConversion"/>
  </si>
  <si>
    <t>什錦銀芽</t>
    <phoneticPr fontId="1" type="noConversion"/>
  </si>
  <si>
    <t>(炒)銀芽.紅蘿蔔</t>
    <phoneticPr fontId="1" type="noConversion"/>
  </si>
  <si>
    <t>經典香腸</t>
    <phoneticPr fontId="1" type="noConversion"/>
  </si>
  <si>
    <t>(烤)香腸</t>
    <phoneticPr fontId="1" type="noConversion"/>
  </si>
  <si>
    <t>芋頭丸</t>
    <phoneticPr fontId="1" type="noConversion"/>
  </si>
  <si>
    <t>(炸)芋頭</t>
    <phoneticPr fontId="1" type="noConversion"/>
  </si>
  <si>
    <t>丁香小魚</t>
    <phoneticPr fontId="1" type="noConversion"/>
  </si>
  <si>
    <t>(炒)豆乾丁.小魚</t>
    <phoneticPr fontId="1" type="noConversion"/>
  </si>
  <si>
    <t>金雕捲</t>
    <phoneticPr fontId="1" type="noConversion"/>
  </si>
  <si>
    <t>(燒)金雕捲</t>
    <phoneticPr fontId="1" type="noConversion"/>
  </si>
  <si>
    <t>培根花椰</t>
    <phoneticPr fontId="1" type="noConversion"/>
  </si>
  <si>
    <t>(燙)培根.花椰</t>
    <phoneticPr fontId="1" type="noConversion"/>
  </si>
  <si>
    <t>干貝酥</t>
    <phoneticPr fontId="1" type="noConversion"/>
  </si>
  <si>
    <t>(炸)干貝</t>
    <phoneticPr fontId="1" type="noConversion"/>
  </si>
  <si>
    <t>蜜燒火腿</t>
    <phoneticPr fontId="1" type="noConversion"/>
  </si>
  <si>
    <t>(燒)豬肉</t>
    <phoneticPr fontId="1" type="noConversion"/>
  </si>
  <si>
    <t>五香龍鳳腿</t>
    <phoneticPr fontId="1" type="noConversion"/>
  </si>
  <si>
    <t>(燒)荸薺.肉末</t>
    <phoneticPr fontId="1" type="noConversion"/>
  </si>
  <si>
    <t>切片香腸</t>
    <phoneticPr fontId="1" type="noConversion"/>
  </si>
  <si>
    <t>(燒)香腸</t>
    <phoneticPr fontId="1" type="noConversion"/>
  </si>
  <si>
    <t>瓜瓜肉絲</t>
    <phoneticPr fontId="1" type="noConversion"/>
  </si>
  <si>
    <t>(炒)黃瓜.豬肉</t>
    <phoneticPr fontId="1" type="noConversion"/>
  </si>
  <si>
    <t>滷油豆腐</t>
    <phoneticPr fontId="1" type="noConversion"/>
  </si>
  <si>
    <t>(滷)油豆腐</t>
    <phoneticPr fontId="1" type="noConversion"/>
  </si>
  <si>
    <t>沙茶魷魚</t>
    <phoneticPr fontId="1" type="noConversion"/>
  </si>
  <si>
    <t>(炒)洋蔥.魷魚</t>
    <phoneticPr fontId="1" type="noConversion"/>
  </si>
  <si>
    <t>紅燒百頁</t>
    <phoneticPr fontId="1" type="noConversion"/>
  </si>
  <si>
    <t>(燒)百頁</t>
    <phoneticPr fontId="1" type="noConversion"/>
  </si>
  <si>
    <t>瓜仔燒肉</t>
    <phoneticPr fontId="1" type="noConversion"/>
  </si>
  <si>
    <t>(燒)瓜仔.豬肉</t>
    <phoneticPr fontId="1" type="noConversion"/>
  </si>
  <si>
    <t>滷米血糕</t>
    <phoneticPr fontId="1" type="noConversion"/>
  </si>
  <si>
    <t>(滷)米血糕</t>
    <phoneticPr fontId="1" type="noConversion"/>
  </si>
  <si>
    <t>水晶餃</t>
    <phoneticPr fontId="1" type="noConversion"/>
  </si>
  <si>
    <t>(蒸)水晶餃</t>
    <phoneticPr fontId="1" type="noConversion"/>
  </si>
  <si>
    <t>黑胡椒火腿</t>
    <phoneticPr fontId="1" type="noConversion"/>
  </si>
  <si>
    <t>紅燒肉</t>
    <phoneticPr fontId="1" type="noConversion"/>
  </si>
  <si>
    <t>(燒(紅燒肉</t>
    <phoneticPr fontId="1" type="noConversion"/>
  </si>
  <si>
    <t>冬菇雙色</t>
    <phoneticPr fontId="1" type="noConversion"/>
  </si>
  <si>
    <t>(燒)香菇.金針菇</t>
    <phoneticPr fontId="1" type="noConversion"/>
  </si>
  <si>
    <t>什錦蔬菜湯</t>
    <phoneticPr fontId="1" type="noConversion"/>
  </si>
  <si>
    <t>紫菜吻魚湯</t>
    <phoneticPr fontId="1" type="noConversion"/>
  </si>
  <si>
    <t>竹筍湯</t>
    <phoneticPr fontId="1" type="noConversion"/>
  </si>
  <si>
    <t>芹香貢片湯</t>
    <phoneticPr fontId="1" type="noConversion"/>
  </si>
  <si>
    <t>百香果愛玉</t>
    <phoneticPr fontId="1" type="noConversion"/>
  </si>
  <si>
    <t>日式味噌湯</t>
    <phoneticPr fontId="1" type="noConversion"/>
  </si>
  <si>
    <t>玉米濃湯</t>
    <phoneticPr fontId="1" type="noConversion"/>
  </si>
  <si>
    <t>冬瓜雞湯</t>
    <phoneticPr fontId="1" type="noConversion"/>
  </si>
  <si>
    <t>海鮮魷魚湯</t>
    <phoneticPr fontId="1" type="noConversion"/>
  </si>
  <si>
    <t>青蛙撞奶</t>
    <phoneticPr fontId="1" type="noConversion"/>
  </si>
  <si>
    <t>金針排骨湯</t>
    <phoneticPr fontId="1" type="noConversion"/>
  </si>
  <si>
    <t>麵線湯</t>
    <phoneticPr fontId="1" type="noConversion"/>
  </si>
  <si>
    <t>黃瓜.魚丸</t>
    <phoneticPr fontId="1" type="noConversion"/>
  </si>
  <si>
    <t>黃瓜魚丸湯</t>
    <phoneticPr fontId="1" type="noConversion"/>
  </si>
  <si>
    <t>海芽蛋花湯</t>
    <phoneticPr fontId="1" type="noConversion"/>
  </si>
  <si>
    <t>冰涼仙草蜜</t>
    <phoneticPr fontId="1" type="noConversion"/>
  </si>
  <si>
    <t>古早味米粉湯</t>
    <phoneticPr fontId="1" type="noConversion"/>
  </si>
  <si>
    <t>酸辣湯</t>
    <phoneticPr fontId="1" type="noConversion"/>
  </si>
  <si>
    <t>南瓜濃湯</t>
    <phoneticPr fontId="1" type="noConversion"/>
  </si>
  <si>
    <t>玉米蘿蔔湯</t>
    <phoneticPr fontId="1" type="noConversion"/>
  </si>
  <si>
    <t>雀巢檸檬茶</t>
    <phoneticPr fontId="1" type="noConversion"/>
  </si>
  <si>
    <t>蘿蔔魚丸湯</t>
    <phoneticPr fontId="1" type="noConversion"/>
  </si>
  <si>
    <t>味噌豆腐湯</t>
    <phoneticPr fontId="1" type="noConversion"/>
  </si>
  <si>
    <t>吉園圃
蔬菜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</si>
</sst>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"/>
    <numFmt numFmtId="177" formatCode="m/d;@"/>
    <numFmt numFmtId="178" formatCode="0.0_ "/>
    <numFmt numFmtId="179" formatCode="0_ "/>
  </numFmts>
  <fonts count="4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color theme="1"/>
      <name val="華康POP1體W5(P)"/>
      <family val="3"/>
      <charset val="136"/>
    </font>
    <font>
      <sz val="6"/>
      <color theme="1"/>
      <name val="新細明體"/>
      <family val="2"/>
      <charset val="136"/>
      <scheme val="minor"/>
    </font>
    <font>
      <b/>
      <sz val="8"/>
      <color theme="1"/>
      <name val="華康細圓體(P)"/>
      <family val="2"/>
      <charset val="136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6"/>
      <color rgb="FF31849B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sz val="9"/>
      <color theme="1"/>
      <name val="華康細圓體"/>
      <family val="3"/>
      <charset val="136"/>
    </font>
    <font>
      <sz val="16"/>
      <color theme="1"/>
      <name val="華康中黑體"/>
      <family val="3"/>
      <charset val="136"/>
    </font>
    <font>
      <b/>
      <sz val="16"/>
      <color theme="1"/>
      <name val="新細明體"/>
      <family val="2"/>
      <charset val="136"/>
      <scheme val="minor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b/>
      <sz val="6"/>
      <color theme="1"/>
      <name val="華康細圓體"/>
      <family val="3"/>
      <charset val="136"/>
    </font>
    <font>
      <sz val="24"/>
      <color rgb="FF0039AC"/>
      <name val="文鼎中特廣告體"/>
      <family val="3"/>
      <charset val="136"/>
    </font>
    <font>
      <b/>
      <sz val="12"/>
      <color theme="9" tint="-0.499984740745262"/>
      <name val="華康中黑體"/>
      <family val="3"/>
      <charset val="136"/>
    </font>
    <font>
      <sz val="11"/>
      <color theme="5" tint="-0.249977111117893"/>
      <name val="華康中黑體"/>
      <family val="3"/>
      <charset val="136"/>
    </font>
    <font>
      <b/>
      <sz val="12"/>
      <color rgb="FF008000"/>
      <name val="華康細圓體"/>
      <family val="3"/>
      <charset val="136"/>
    </font>
    <font>
      <sz val="8"/>
      <color rgb="FFE36C0A"/>
      <name val="華康POP1體W5(P)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  <font>
      <b/>
      <sz val="16"/>
      <color theme="1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sz val="14"/>
      <color rgb="FF008000"/>
      <name val="華康細圓體"/>
      <family val="3"/>
      <charset val="136"/>
    </font>
    <font>
      <b/>
      <sz val="16"/>
      <color rgb="FF31849B"/>
      <name val="華康細圓體"/>
      <family val="3"/>
      <charset val="136"/>
    </font>
    <font>
      <b/>
      <sz val="14"/>
      <color theme="9" tint="-0.249977111117893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1"/>
      <color theme="1"/>
      <name val="華康細圓體"/>
      <family val="3"/>
      <charset val="136"/>
    </font>
    <font>
      <sz val="28"/>
      <color rgb="FF0039AC"/>
      <name val="文鼎中特廣告體"/>
      <family val="3"/>
      <charset val="136"/>
    </font>
    <font>
      <b/>
      <sz val="12"/>
      <color theme="2" tint="-0.749992370372631"/>
      <name val="華康細圓體"/>
      <family val="3"/>
      <charset val="136"/>
    </font>
    <font>
      <b/>
      <sz val="18"/>
      <color rgb="FF0070C0"/>
      <name val="華康細圓體"/>
      <family val="3"/>
      <charset val="136"/>
    </font>
    <font>
      <sz val="8"/>
      <color rgb="FF0070C0"/>
      <name val="華康細圓體"/>
      <family val="3"/>
      <charset val="136"/>
    </font>
    <font>
      <sz val="14"/>
      <color theme="9" tint="-0.249977111117893"/>
      <name val="華康細圓體"/>
      <family val="3"/>
      <charset val="136"/>
    </font>
    <font>
      <b/>
      <sz val="14"/>
      <color rgb="FF7030A0"/>
      <name val="華康細圓體"/>
      <family val="3"/>
      <charset val="136"/>
    </font>
    <font>
      <b/>
      <sz val="10"/>
      <color rgb="FF008000"/>
      <name val="華康細圓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7BCB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0" xfId="0" applyFont="1">
      <alignment vertical="center"/>
    </xf>
    <xf numFmtId="0" fontId="32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6" fillId="0" borderId="16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37" fillId="0" borderId="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32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2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4" fillId="0" borderId="1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176" fontId="16" fillId="0" borderId="13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179" fontId="31" fillId="0" borderId="1" xfId="0" applyNumberFormat="1" applyFont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8" fontId="31" fillId="0" borderId="1" xfId="0" applyNumberFormat="1" applyFont="1" applyBorder="1" applyAlignment="1">
      <alignment horizontal="center" vertical="center" wrapText="1"/>
    </xf>
    <xf numFmtId="0" fontId="40" fillId="4" borderId="20" xfId="0" applyFont="1" applyFill="1" applyBorder="1" applyAlignment="1">
      <alignment horizontal="center" vertical="center" wrapText="1"/>
    </xf>
    <xf numFmtId="0" fontId="40" fillId="4" borderId="21" xfId="0" applyFont="1" applyFill="1" applyBorder="1" applyAlignment="1">
      <alignment horizontal="center" vertical="center" wrapText="1"/>
    </xf>
    <xf numFmtId="0" fontId="40" fillId="4" borderId="22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76" fontId="16" fillId="0" borderId="1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78" fontId="31" fillId="0" borderId="5" xfId="0" applyNumberFormat="1" applyFont="1" applyBorder="1" applyAlignment="1">
      <alignment horizontal="center" vertical="center" wrapText="1"/>
    </xf>
    <xf numFmtId="179" fontId="31" fillId="0" borderId="5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DD6909"/>
      <color rgb="FFE7BCBB"/>
      <color rgb="FFFFFF66"/>
      <color rgb="FF0039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21</xdr:row>
      <xdr:rowOff>9525</xdr:rowOff>
    </xdr:from>
    <xdr:to>
      <xdr:col>3</xdr:col>
      <xdr:colOff>161925</xdr:colOff>
      <xdr:row>21</xdr:row>
      <xdr:rowOff>171450</xdr:rowOff>
    </xdr:to>
    <xdr:sp macro="" textlink="">
      <xdr:nvSpPr>
        <xdr:cNvPr id="2" name="橢圓 1"/>
        <xdr:cNvSpPr/>
      </xdr:nvSpPr>
      <xdr:spPr>
        <a:xfrm>
          <a:off x="504825" y="568642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  <xdr:twoCellAnchor>
    <xdr:from>
      <xdr:col>3</xdr:col>
      <xdr:colOff>990600</xdr:colOff>
      <xdr:row>11</xdr:row>
      <xdr:rowOff>0</xdr:rowOff>
    </xdr:from>
    <xdr:to>
      <xdr:col>5</xdr:col>
      <xdr:colOff>28574</xdr:colOff>
      <xdr:row>13</xdr:row>
      <xdr:rowOff>19050</xdr:rowOff>
    </xdr:to>
    <xdr:sp macro="" textlink="">
      <xdr:nvSpPr>
        <xdr:cNvPr id="3" name="橢圓 2"/>
        <xdr:cNvSpPr/>
      </xdr:nvSpPr>
      <xdr:spPr>
        <a:xfrm>
          <a:off x="1533525" y="2971800"/>
          <a:ext cx="1381124" cy="571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123825</xdr:colOff>
      <xdr:row>11</xdr:row>
      <xdr:rowOff>295275</xdr:rowOff>
    </xdr:from>
    <xdr:to>
      <xdr:col>6</xdr:col>
      <xdr:colOff>342900</xdr:colOff>
      <xdr:row>12</xdr:row>
      <xdr:rowOff>161925</xdr:rowOff>
    </xdr:to>
    <xdr:sp macro="" textlink="">
      <xdr:nvSpPr>
        <xdr:cNvPr id="4" name="五角星形 3"/>
        <xdr:cNvSpPr/>
      </xdr:nvSpPr>
      <xdr:spPr>
        <a:xfrm>
          <a:off x="4343400" y="3267075"/>
          <a:ext cx="219075" cy="228600"/>
        </a:xfrm>
        <a:prstGeom prst="star5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28575</xdr:colOff>
      <xdr:row>13</xdr:row>
      <xdr:rowOff>276225</xdr:rowOff>
    </xdr:from>
    <xdr:to>
      <xdr:col>6</xdr:col>
      <xdr:colOff>247650</xdr:colOff>
      <xdr:row>14</xdr:row>
      <xdr:rowOff>142875</xdr:rowOff>
    </xdr:to>
    <xdr:sp macro="" textlink="">
      <xdr:nvSpPr>
        <xdr:cNvPr id="5" name="五角星形 4"/>
        <xdr:cNvSpPr/>
      </xdr:nvSpPr>
      <xdr:spPr>
        <a:xfrm>
          <a:off x="4248150" y="3800475"/>
          <a:ext cx="219075" cy="219075"/>
        </a:xfrm>
        <a:prstGeom prst="star5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4</xdr:col>
      <xdr:colOff>76200</xdr:colOff>
      <xdr:row>17</xdr:row>
      <xdr:rowOff>0</xdr:rowOff>
    </xdr:from>
    <xdr:to>
      <xdr:col>4</xdr:col>
      <xdr:colOff>1266826</xdr:colOff>
      <xdr:row>19</xdr:row>
      <xdr:rowOff>0</xdr:rowOff>
    </xdr:to>
    <xdr:sp macro="" textlink="">
      <xdr:nvSpPr>
        <xdr:cNvPr id="6" name="橢圓 5"/>
        <xdr:cNvSpPr/>
      </xdr:nvSpPr>
      <xdr:spPr>
        <a:xfrm>
          <a:off x="1619250" y="4562475"/>
          <a:ext cx="1190626" cy="552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47625</xdr:colOff>
      <xdr:row>17</xdr:row>
      <xdr:rowOff>323850</xdr:rowOff>
    </xdr:from>
    <xdr:to>
      <xdr:col>6</xdr:col>
      <xdr:colOff>257175</xdr:colOff>
      <xdr:row>19</xdr:row>
      <xdr:rowOff>0</xdr:rowOff>
    </xdr:to>
    <xdr:sp macro="" textlink="">
      <xdr:nvSpPr>
        <xdr:cNvPr id="7" name="五角星形 6"/>
        <xdr:cNvSpPr/>
      </xdr:nvSpPr>
      <xdr:spPr>
        <a:xfrm>
          <a:off x="4267200" y="4886325"/>
          <a:ext cx="209550" cy="228600"/>
        </a:xfrm>
        <a:prstGeom prst="star5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9524</xdr:colOff>
      <xdr:row>19</xdr:row>
      <xdr:rowOff>333375</xdr:rowOff>
    </xdr:from>
    <xdr:to>
      <xdr:col>6</xdr:col>
      <xdr:colOff>247649</xdr:colOff>
      <xdr:row>21</xdr:row>
      <xdr:rowOff>9525</xdr:rowOff>
    </xdr:to>
    <xdr:sp macro="" textlink="">
      <xdr:nvSpPr>
        <xdr:cNvPr id="8" name="五角星形 7"/>
        <xdr:cNvSpPr/>
      </xdr:nvSpPr>
      <xdr:spPr>
        <a:xfrm>
          <a:off x="4229099" y="5448300"/>
          <a:ext cx="238125" cy="238125"/>
        </a:xfrm>
        <a:prstGeom prst="star5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5</xdr:col>
      <xdr:colOff>76200</xdr:colOff>
      <xdr:row>25</xdr:row>
      <xdr:rowOff>0</xdr:rowOff>
    </xdr:from>
    <xdr:to>
      <xdr:col>5</xdr:col>
      <xdr:colOff>1190626</xdr:colOff>
      <xdr:row>27</xdr:row>
      <xdr:rowOff>9525</xdr:rowOff>
    </xdr:to>
    <xdr:sp macro="" textlink="">
      <xdr:nvSpPr>
        <xdr:cNvPr id="9" name="橢圓 8"/>
        <xdr:cNvSpPr/>
      </xdr:nvSpPr>
      <xdr:spPr>
        <a:xfrm>
          <a:off x="2962275" y="6753225"/>
          <a:ext cx="1114426" cy="514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4</xdr:col>
      <xdr:colOff>19050</xdr:colOff>
      <xdr:row>35</xdr:row>
      <xdr:rowOff>19050</xdr:rowOff>
    </xdr:from>
    <xdr:to>
      <xdr:col>5</xdr:col>
      <xdr:colOff>9525</xdr:colOff>
      <xdr:row>37</xdr:row>
      <xdr:rowOff>19050</xdr:rowOff>
    </xdr:to>
    <xdr:sp macro="" textlink="">
      <xdr:nvSpPr>
        <xdr:cNvPr id="10" name="橢圓 9"/>
        <xdr:cNvSpPr/>
      </xdr:nvSpPr>
      <xdr:spPr>
        <a:xfrm>
          <a:off x="1562100" y="9334500"/>
          <a:ext cx="1333500" cy="523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4</xdr:col>
      <xdr:colOff>38100</xdr:colOff>
      <xdr:row>41</xdr:row>
      <xdr:rowOff>0</xdr:rowOff>
    </xdr:from>
    <xdr:to>
      <xdr:col>4</xdr:col>
      <xdr:colOff>1304925</xdr:colOff>
      <xdr:row>43</xdr:row>
      <xdr:rowOff>0</xdr:rowOff>
    </xdr:to>
    <xdr:sp macro="" textlink="">
      <xdr:nvSpPr>
        <xdr:cNvPr id="11" name="橢圓 10"/>
        <xdr:cNvSpPr/>
      </xdr:nvSpPr>
      <xdr:spPr>
        <a:xfrm>
          <a:off x="1581150" y="10848975"/>
          <a:ext cx="1266825" cy="523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4</xdr:col>
      <xdr:colOff>19050</xdr:colOff>
      <xdr:row>26</xdr:row>
      <xdr:rowOff>142875</xdr:rowOff>
    </xdr:from>
    <xdr:to>
      <xdr:col>4</xdr:col>
      <xdr:colOff>1257300</xdr:colOff>
      <xdr:row>29</xdr:row>
      <xdr:rowOff>9525</xdr:rowOff>
    </xdr:to>
    <xdr:sp macro="" textlink="">
      <xdr:nvSpPr>
        <xdr:cNvPr id="12" name="橢圓 11"/>
        <xdr:cNvSpPr/>
      </xdr:nvSpPr>
      <xdr:spPr>
        <a:xfrm>
          <a:off x="1562100" y="7248525"/>
          <a:ext cx="1238250" cy="514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5</xdr:col>
      <xdr:colOff>1266824</xdr:colOff>
      <xdr:row>30</xdr:row>
      <xdr:rowOff>161925</xdr:rowOff>
    </xdr:from>
    <xdr:to>
      <xdr:col>7</xdr:col>
      <xdr:colOff>47624</xdr:colOff>
      <xdr:row>33</xdr:row>
      <xdr:rowOff>9525</xdr:rowOff>
    </xdr:to>
    <xdr:sp macro="" textlink="">
      <xdr:nvSpPr>
        <xdr:cNvPr id="13" name="橢圓 12"/>
        <xdr:cNvSpPr/>
      </xdr:nvSpPr>
      <xdr:spPr>
        <a:xfrm>
          <a:off x="4152899" y="8248650"/>
          <a:ext cx="1495425" cy="523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57150</xdr:rowOff>
    </xdr:from>
    <xdr:to>
      <xdr:col>1</xdr:col>
      <xdr:colOff>257175</xdr:colOff>
      <xdr:row>3</xdr:row>
      <xdr:rowOff>219075</xdr:rowOff>
    </xdr:to>
    <xdr:sp macro="" textlink="">
      <xdr:nvSpPr>
        <xdr:cNvPr id="4" name="橢圓 3"/>
        <xdr:cNvSpPr/>
      </xdr:nvSpPr>
      <xdr:spPr>
        <a:xfrm>
          <a:off x="114300" y="98107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57150</xdr:rowOff>
    </xdr:from>
    <xdr:to>
      <xdr:col>1</xdr:col>
      <xdr:colOff>257175</xdr:colOff>
      <xdr:row>3</xdr:row>
      <xdr:rowOff>219075</xdr:rowOff>
    </xdr:to>
    <xdr:sp macro="" textlink="">
      <xdr:nvSpPr>
        <xdr:cNvPr id="2" name="橢圓 1"/>
        <xdr:cNvSpPr/>
      </xdr:nvSpPr>
      <xdr:spPr>
        <a:xfrm>
          <a:off x="114300" y="98107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7"/>
  <sheetViews>
    <sheetView zoomScaleNormal="100" zoomScaleSheetLayoutView="120" workbookViewId="0">
      <selection activeCell="I17" sqref="I17"/>
    </sheetView>
  </sheetViews>
  <sheetFormatPr defaultRowHeight="16.5"/>
  <cols>
    <col min="1" max="1" width="0.75" customWidth="1"/>
    <col min="2" max="2" width="4.125" customWidth="1"/>
    <col min="3" max="3" width="2.25" customWidth="1"/>
    <col min="4" max="4" width="13.125" customWidth="1"/>
    <col min="5" max="5" width="17.625" customWidth="1"/>
    <col min="6" max="6" width="17.5" customWidth="1"/>
    <col min="7" max="7" width="18.125" customWidth="1"/>
    <col min="8" max="8" width="6.375" customWidth="1"/>
    <col min="9" max="9" width="17" customWidth="1"/>
    <col min="10" max="10" width="8.5" customWidth="1"/>
    <col min="11" max="11" width="2" customWidth="1"/>
    <col min="12" max="12" width="1.75" customWidth="1"/>
    <col min="13" max="13" width="2" customWidth="1"/>
    <col min="14" max="15" width="1.875" customWidth="1"/>
    <col min="16" max="16" width="2.375" customWidth="1"/>
    <col min="17" max="17" width="3.75" customWidth="1"/>
  </cols>
  <sheetData>
    <row r="1" spans="2:16" ht="27" customHeight="1">
      <c r="B1" s="77" t="s">
        <v>73</v>
      </c>
      <c r="C1" s="77"/>
      <c r="D1" s="77"/>
      <c r="E1" s="77"/>
      <c r="F1" s="16" t="s">
        <v>74</v>
      </c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6" ht="16.5" customHeight="1">
      <c r="H2" s="17"/>
      <c r="I2" s="78" t="s">
        <v>167</v>
      </c>
      <c r="J2" s="78"/>
      <c r="K2" s="78"/>
      <c r="L2" s="78"/>
      <c r="M2" s="78"/>
      <c r="N2" s="78"/>
      <c r="O2" s="78"/>
      <c r="P2" s="78"/>
    </row>
    <row r="3" spans="2:16" ht="33" customHeight="1">
      <c r="B3" s="13" t="s">
        <v>0</v>
      </c>
      <c r="C3" s="13" t="s">
        <v>71</v>
      </c>
      <c r="D3" s="14" t="s">
        <v>75</v>
      </c>
      <c r="E3" s="14" t="s">
        <v>1</v>
      </c>
      <c r="F3" s="79" t="s">
        <v>70</v>
      </c>
      <c r="G3" s="80"/>
      <c r="H3" s="15" t="s">
        <v>2</v>
      </c>
      <c r="I3" s="15" t="s">
        <v>76</v>
      </c>
      <c r="J3" s="15" t="s">
        <v>77</v>
      </c>
      <c r="K3" s="26" t="s">
        <v>60</v>
      </c>
      <c r="L3" s="26" t="s">
        <v>61</v>
      </c>
      <c r="M3" s="26" t="s">
        <v>62</v>
      </c>
      <c r="N3" s="26" t="s">
        <v>63</v>
      </c>
      <c r="O3" s="26" t="s">
        <v>166</v>
      </c>
      <c r="P3" s="26" t="s">
        <v>3</v>
      </c>
    </row>
    <row r="4" spans="2:16" s="30" customFormat="1" ht="26.25" customHeight="1">
      <c r="B4" s="81">
        <v>41694</v>
      </c>
      <c r="C4" s="83" t="s">
        <v>68</v>
      </c>
      <c r="D4" s="85" t="s">
        <v>112</v>
      </c>
      <c r="E4" s="27" t="s">
        <v>105</v>
      </c>
      <c r="F4" s="28" t="s">
        <v>4</v>
      </c>
      <c r="G4" s="29" t="s">
        <v>6</v>
      </c>
      <c r="H4" s="86" t="s">
        <v>64</v>
      </c>
      <c r="I4" s="18" t="s">
        <v>150</v>
      </c>
      <c r="J4" s="87" t="s">
        <v>142</v>
      </c>
      <c r="K4" s="89">
        <v>5.6</v>
      </c>
      <c r="L4" s="89">
        <v>2.4</v>
      </c>
      <c r="M4" s="89">
        <v>2.2000000000000002</v>
      </c>
      <c r="N4" s="89">
        <v>2.7</v>
      </c>
      <c r="O4" s="90">
        <v>1</v>
      </c>
      <c r="P4" s="89">
        <v>809</v>
      </c>
    </row>
    <row r="5" spans="2:16" s="1" customFormat="1" ht="13.5" customHeight="1">
      <c r="B5" s="82"/>
      <c r="C5" s="84"/>
      <c r="D5" s="85"/>
      <c r="E5" s="2" t="s">
        <v>106</v>
      </c>
      <c r="F5" s="3" t="s">
        <v>5</v>
      </c>
      <c r="G5" s="4" t="s">
        <v>7</v>
      </c>
      <c r="H5" s="86"/>
      <c r="I5" s="25" t="s">
        <v>108</v>
      </c>
      <c r="J5" s="88"/>
      <c r="K5" s="89"/>
      <c r="L5" s="89"/>
      <c r="M5" s="89"/>
      <c r="N5" s="89"/>
      <c r="O5" s="91"/>
      <c r="P5" s="89"/>
    </row>
    <row r="6" spans="2:16" s="12" customFormat="1" ht="26.25" customHeight="1">
      <c r="B6" s="81">
        <v>41696</v>
      </c>
      <c r="C6" s="83" t="s">
        <v>66</v>
      </c>
      <c r="D6" s="85" t="s">
        <v>112</v>
      </c>
      <c r="E6" s="27" t="s">
        <v>10</v>
      </c>
      <c r="F6" s="28" t="s">
        <v>12</v>
      </c>
      <c r="G6" s="29" t="s">
        <v>151</v>
      </c>
      <c r="H6" s="102" t="s">
        <v>64</v>
      </c>
      <c r="I6" s="18" t="s">
        <v>109</v>
      </c>
      <c r="J6" s="37"/>
      <c r="K6" s="89">
        <v>5.7</v>
      </c>
      <c r="L6" s="89">
        <v>2.4</v>
      </c>
      <c r="M6" s="89">
        <v>2.4</v>
      </c>
      <c r="N6" s="89">
        <v>2.5</v>
      </c>
      <c r="O6" s="90"/>
      <c r="P6" s="89">
        <v>752</v>
      </c>
    </row>
    <row r="7" spans="2:16" ht="12.75" customHeight="1" thickBot="1">
      <c r="B7" s="99"/>
      <c r="C7" s="100"/>
      <c r="D7" s="101"/>
      <c r="E7" s="9" t="s">
        <v>11</v>
      </c>
      <c r="F7" s="10" t="s">
        <v>13</v>
      </c>
      <c r="G7" s="11" t="s">
        <v>107</v>
      </c>
      <c r="H7" s="103"/>
      <c r="I7" s="24" t="s">
        <v>110</v>
      </c>
      <c r="J7" s="38"/>
      <c r="K7" s="92"/>
      <c r="L7" s="92"/>
      <c r="M7" s="92"/>
      <c r="N7" s="92"/>
      <c r="O7" s="104"/>
      <c r="P7" s="92"/>
    </row>
    <row r="8" spans="2:16" s="12" customFormat="1" ht="26.25" customHeight="1">
      <c r="B8" s="93">
        <v>41700</v>
      </c>
      <c r="C8" s="94" t="s">
        <v>69</v>
      </c>
      <c r="D8" s="95" t="s">
        <v>112</v>
      </c>
      <c r="E8" s="31" t="s">
        <v>170</v>
      </c>
      <c r="F8" s="32" t="s">
        <v>16</v>
      </c>
      <c r="G8" s="33" t="s">
        <v>18</v>
      </c>
      <c r="H8" s="97" t="s">
        <v>111</v>
      </c>
      <c r="I8" s="20" t="s">
        <v>116</v>
      </c>
      <c r="J8" s="39"/>
      <c r="K8" s="91">
        <v>5.5</v>
      </c>
      <c r="L8" s="91">
        <v>2.5</v>
      </c>
      <c r="M8" s="91">
        <v>2.1</v>
      </c>
      <c r="N8" s="91">
        <v>2.7</v>
      </c>
      <c r="O8" s="98"/>
      <c r="P8" s="91">
        <v>747</v>
      </c>
    </row>
    <row r="9" spans="2:16" ht="12" customHeight="1">
      <c r="B9" s="82"/>
      <c r="C9" s="84"/>
      <c r="D9" s="96"/>
      <c r="E9" s="5" t="s">
        <v>79</v>
      </c>
      <c r="F9" s="3" t="s">
        <v>17</v>
      </c>
      <c r="G9" s="4" t="s">
        <v>19</v>
      </c>
      <c r="H9" s="86"/>
      <c r="I9" s="19" t="s">
        <v>117</v>
      </c>
      <c r="J9" s="40"/>
      <c r="K9" s="89"/>
      <c r="L9" s="89"/>
      <c r="M9" s="89"/>
      <c r="N9" s="89"/>
      <c r="O9" s="91"/>
      <c r="P9" s="89"/>
    </row>
    <row r="10" spans="2:16" s="12" customFormat="1" ht="27" customHeight="1">
      <c r="B10" s="81">
        <v>41701</v>
      </c>
      <c r="C10" s="83" t="s">
        <v>68</v>
      </c>
      <c r="D10" s="85" t="s">
        <v>112</v>
      </c>
      <c r="E10" s="27" t="s">
        <v>20</v>
      </c>
      <c r="F10" s="28" t="s">
        <v>22</v>
      </c>
      <c r="G10" s="29" t="s">
        <v>24</v>
      </c>
      <c r="H10" s="86" t="s">
        <v>64</v>
      </c>
      <c r="I10" s="18" t="s">
        <v>80</v>
      </c>
      <c r="J10" s="87" t="s">
        <v>162</v>
      </c>
      <c r="K10" s="89">
        <v>5.6</v>
      </c>
      <c r="L10" s="89">
        <v>2.4</v>
      </c>
      <c r="M10" s="89">
        <v>2.1</v>
      </c>
      <c r="N10" s="89">
        <v>2.7</v>
      </c>
      <c r="O10" s="90">
        <v>1</v>
      </c>
      <c r="P10" s="89">
        <v>806</v>
      </c>
    </row>
    <row r="11" spans="2:16" ht="13.5" customHeight="1">
      <c r="B11" s="82"/>
      <c r="C11" s="84"/>
      <c r="D11" s="85"/>
      <c r="E11" s="5" t="s">
        <v>21</v>
      </c>
      <c r="F11" s="3" t="s">
        <v>23</v>
      </c>
      <c r="G11" s="8" t="s">
        <v>65</v>
      </c>
      <c r="H11" s="86"/>
      <c r="I11" s="25" t="s">
        <v>81</v>
      </c>
      <c r="J11" s="88"/>
      <c r="K11" s="89"/>
      <c r="L11" s="89"/>
      <c r="M11" s="89"/>
      <c r="N11" s="89"/>
      <c r="O11" s="91"/>
      <c r="P11" s="89"/>
    </row>
    <row r="12" spans="2:16" s="12" customFormat="1" ht="28.5" customHeight="1">
      <c r="B12" s="81">
        <v>41703</v>
      </c>
      <c r="C12" s="83" t="s">
        <v>66</v>
      </c>
      <c r="D12" s="113" t="s">
        <v>144</v>
      </c>
      <c r="E12" s="44" t="s">
        <v>25</v>
      </c>
      <c r="F12" s="45" t="s">
        <v>27</v>
      </c>
      <c r="G12" s="46" t="s">
        <v>159</v>
      </c>
      <c r="H12" s="102" t="s">
        <v>64</v>
      </c>
      <c r="I12" s="20" t="s">
        <v>82</v>
      </c>
      <c r="J12" s="37"/>
      <c r="K12" s="89">
        <v>5.7</v>
      </c>
      <c r="L12" s="89">
        <v>2.4</v>
      </c>
      <c r="M12" s="89">
        <v>2.4</v>
      </c>
      <c r="N12" s="89">
        <v>2.5</v>
      </c>
      <c r="O12" s="90"/>
      <c r="P12" s="89">
        <v>752</v>
      </c>
    </row>
    <row r="13" spans="2:16" ht="15" customHeight="1">
      <c r="B13" s="82"/>
      <c r="C13" s="84"/>
      <c r="D13" s="114"/>
      <c r="E13" s="47" t="s">
        <v>26</v>
      </c>
      <c r="F13" s="48" t="s">
        <v>28</v>
      </c>
      <c r="G13" s="49" t="s">
        <v>135</v>
      </c>
      <c r="H13" s="102"/>
      <c r="I13" s="19" t="s">
        <v>83</v>
      </c>
      <c r="J13" s="40"/>
      <c r="K13" s="89"/>
      <c r="L13" s="89"/>
      <c r="M13" s="89"/>
      <c r="N13" s="89"/>
      <c r="O13" s="91"/>
      <c r="P13" s="89"/>
    </row>
    <row r="14" spans="2:16" s="12" customFormat="1" ht="27.75" customHeight="1">
      <c r="B14" s="81">
        <v>41704</v>
      </c>
      <c r="C14" s="83" t="s">
        <v>67</v>
      </c>
      <c r="D14" s="108" t="s">
        <v>113</v>
      </c>
      <c r="E14" s="27" t="s">
        <v>152</v>
      </c>
      <c r="F14" s="28" t="s">
        <v>171</v>
      </c>
      <c r="G14" s="29" t="s">
        <v>29</v>
      </c>
      <c r="H14" s="110" t="s">
        <v>121</v>
      </c>
      <c r="I14" s="18" t="s">
        <v>84</v>
      </c>
      <c r="J14" s="37"/>
      <c r="K14" s="89">
        <v>5.6</v>
      </c>
      <c r="L14" s="89">
        <v>2.5</v>
      </c>
      <c r="M14" s="89">
        <v>2.1</v>
      </c>
      <c r="N14" s="89">
        <v>2.5</v>
      </c>
      <c r="O14" s="90"/>
      <c r="P14" s="89">
        <v>745</v>
      </c>
    </row>
    <row r="15" spans="2:16" ht="12.75" customHeight="1" thickBot="1">
      <c r="B15" s="99"/>
      <c r="C15" s="100"/>
      <c r="D15" s="109"/>
      <c r="E15" s="9" t="s">
        <v>78</v>
      </c>
      <c r="F15" s="10" t="s">
        <v>173</v>
      </c>
      <c r="G15" s="11" t="s">
        <v>30</v>
      </c>
      <c r="H15" s="103"/>
      <c r="I15" s="24" t="s">
        <v>85</v>
      </c>
      <c r="J15" s="38"/>
      <c r="K15" s="92"/>
      <c r="L15" s="92"/>
      <c r="M15" s="92"/>
      <c r="N15" s="92"/>
      <c r="O15" s="104"/>
      <c r="P15" s="92"/>
    </row>
    <row r="16" spans="2:16" s="12" customFormat="1" ht="28.5" customHeight="1">
      <c r="B16" s="105">
        <v>41707</v>
      </c>
      <c r="C16" s="106" t="s">
        <v>69</v>
      </c>
      <c r="D16" s="107" t="s">
        <v>112</v>
      </c>
      <c r="E16" s="34" t="s">
        <v>153</v>
      </c>
      <c r="F16" s="35" t="s">
        <v>31</v>
      </c>
      <c r="G16" s="36" t="s">
        <v>172</v>
      </c>
      <c r="H16" s="97" t="s">
        <v>122</v>
      </c>
      <c r="I16" s="20" t="s">
        <v>86</v>
      </c>
      <c r="J16" s="39"/>
      <c r="K16" s="91">
        <v>5.5</v>
      </c>
      <c r="L16" s="91">
        <v>2.5</v>
      </c>
      <c r="M16" s="91">
        <v>2.2000000000000002</v>
      </c>
      <c r="N16" s="91">
        <v>2.4</v>
      </c>
      <c r="O16" s="98"/>
      <c r="P16" s="91">
        <v>736</v>
      </c>
    </row>
    <row r="17" spans="2:16" ht="12.75" customHeight="1">
      <c r="B17" s="82"/>
      <c r="C17" s="84"/>
      <c r="D17" s="85"/>
      <c r="E17" s="5" t="s">
        <v>79</v>
      </c>
      <c r="F17" s="3" t="s">
        <v>32</v>
      </c>
      <c r="G17" s="4" t="s">
        <v>174</v>
      </c>
      <c r="H17" s="86"/>
      <c r="I17" s="19" t="s">
        <v>87</v>
      </c>
      <c r="J17" s="40"/>
      <c r="K17" s="89"/>
      <c r="L17" s="89"/>
      <c r="M17" s="89"/>
      <c r="N17" s="89"/>
      <c r="O17" s="91"/>
      <c r="P17" s="89"/>
    </row>
    <row r="18" spans="2:16" s="12" customFormat="1" ht="30.75" customHeight="1">
      <c r="B18" s="81">
        <v>41708</v>
      </c>
      <c r="C18" s="83" t="s">
        <v>68</v>
      </c>
      <c r="D18" s="111" t="s">
        <v>114</v>
      </c>
      <c r="E18" s="44" t="s">
        <v>33</v>
      </c>
      <c r="F18" s="45" t="s">
        <v>201</v>
      </c>
      <c r="G18" s="46" t="s">
        <v>175</v>
      </c>
      <c r="H18" s="86" t="s">
        <v>64</v>
      </c>
      <c r="I18" s="18" t="s">
        <v>118</v>
      </c>
      <c r="J18" s="87" t="s">
        <v>163</v>
      </c>
      <c r="K18" s="89">
        <v>5.5</v>
      </c>
      <c r="L18" s="89">
        <v>2.6</v>
      </c>
      <c r="M18" s="89">
        <v>2.2000000000000002</v>
      </c>
      <c r="N18" s="89">
        <v>2.5</v>
      </c>
      <c r="O18" s="90">
        <v>1</v>
      </c>
      <c r="P18" s="89">
        <v>808</v>
      </c>
    </row>
    <row r="19" spans="2:16" ht="12.75" customHeight="1">
      <c r="B19" s="82"/>
      <c r="C19" s="84"/>
      <c r="D19" s="112"/>
      <c r="E19" s="47" t="s">
        <v>26</v>
      </c>
      <c r="F19" s="48" t="s">
        <v>120</v>
      </c>
      <c r="G19" s="49" t="s">
        <v>176</v>
      </c>
      <c r="H19" s="86"/>
      <c r="I19" s="25" t="s">
        <v>119</v>
      </c>
      <c r="J19" s="88"/>
      <c r="K19" s="89"/>
      <c r="L19" s="89"/>
      <c r="M19" s="89"/>
      <c r="N19" s="89"/>
      <c r="O19" s="91"/>
      <c r="P19" s="89"/>
    </row>
    <row r="20" spans="2:16" s="12" customFormat="1" ht="30.75" customHeight="1">
      <c r="B20" s="81">
        <v>41710</v>
      </c>
      <c r="C20" s="83" t="s">
        <v>66</v>
      </c>
      <c r="D20" s="119" t="s">
        <v>115</v>
      </c>
      <c r="E20" s="27" t="s">
        <v>169</v>
      </c>
      <c r="F20" s="28" t="s">
        <v>177</v>
      </c>
      <c r="G20" s="29" t="s">
        <v>34</v>
      </c>
      <c r="H20" s="102" t="s">
        <v>64</v>
      </c>
      <c r="I20" s="20" t="s">
        <v>88</v>
      </c>
      <c r="J20" s="37"/>
      <c r="K20" s="89">
        <v>5.6</v>
      </c>
      <c r="L20" s="89">
        <v>2.5</v>
      </c>
      <c r="M20" s="89">
        <v>2.1</v>
      </c>
      <c r="N20" s="89">
        <v>2.5</v>
      </c>
      <c r="O20" s="90"/>
      <c r="P20" s="89">
        <v>745</v>
      </c>
    </row>
    <row r="21" spans="2:16" ht="13.5" customHeight="1">
      <c r="B21" s="82"/>
      <c r="C21" s="84"/>
      <c r="D21" s="120"/>
      <c r="E21" s="5" t="s">
        <v>11</v>
      </c>
      <c r="F21" s="3" t="s">
        <v>178</v>
      </c>
      <c r="G21" s="4" t="s">
        <v>35</v>
      </c>
      <c r="H21" s="102"/>
      <c r="I21" s="19" t="s">
        <v>89</v>
      </c>
      <c r="J21" s="40"/>
      <c r="K21" s="89"/>
      <c r="L21" s="89"/>
      <c r="M21" s="89"/>
      <c r="N21" s="89"/>
      <c r="O21" s="91"/>
      <c r="P21" s="89"/>
    </row>
    <row r="22" spans="2:16" s="12" customFormat="1" ht="28.5" customHeight="1">
      <c r="B22" s="115">
        <v>41711</v>
      </c>
      <c r="C22" s="83" t="s">
        <v>67</v>
      </c>
      <c r="D22" s="108" t="s">
        <v>123</v>
      </c>
      <c r="E22" s="27" t="s">
        <v>179</v>
      </c>
      <c r="F22" s="28" t="s">
        <v>154</v>
      </c>
      <c r="G22" s="29" t="s">
        <v>180</v>
      </c>
      <c r="H22" s="102" t="s">
        <v>125</v>
      </c>
      <c r="I22" s="18" t="s">
        <v>126</v>
      </c>
      <c r="J22" s="117" t="s">
        <v>164</v>
      </c>
      <c r="K22" s="89">
        <v>5.6</v>
      </c>
      <c r="L22" s="89">
        <v>2.5</v>
      </c>
      <c r="M22" s="89">
        <v>2.1</v>
      </c>
      <c r="N22" s="89">
        <v>2.5</v>
      </c>
      <c r="O22" s="90"/>
      <c r="P22" s="89">
        <v>745</v>
      </c>
    </row>
    <row r="23" spans="2:16" ht="15.75" customHeight="1" thickBot="1">
      <c r="B23" s="116"/>
      <c r="C23" s="100"/>
      <c r="D23" s="109"/>
      <c r="E23" s="9" t="s">
        <v>182</v>
      </c>
      <c r="F23" s="10" t="s">
        <v>124</v>
      </c>
      <c r="G23" s="11" t="s">
        <v>181</v>
      </c>
      <c r="H23" s="103"/>
      <c r="I23" s="21" t="s">
        <v>127</v>
      </c>
      <c r="J23" s="118"/>
      <c r="K23" s="92"/>
      <c r="L23" s="92"/>
      <c r="M23" s="92"/>
      <c r="N23" s="92"/>
      <c r="O23" s="104"/>
      <c r="P23" s="92"/>
    </row>
    <row r="24" spans="2:16" s="12" customFormat="1" ht="27.75" customHeight="1">
      <c r="B24" s="105">
        <v>41714</v>
      </c>
      <c r="C24" s="106" t="s">
        <v>69</v>
      </c>
      <c r="D24" s="107" t="s">
        <v>112</v>
      </c>
      <c r="E24" s="34" t="s">
        <v>36</v>
      </c>
      <c r="F24" s="35" t="s">
        <v>37</v>
      </c>
      <c r="G24" s="36" t="s">
        <v>39</v>
      </c>
      <c r="H24" s="97" t="s">
        <v>128</v>
      </c>
      <c r="I24" s="20" t="s">
        <v>90</v>
      </c>
      <c r="J24" s="39"/>
      <c r="K24" s="91">
        <v>5.6</v>
      </c>
      <c r="L24" s="91">
        <v>2.4</v>
      </c>
      <c r="M24" s="91">
        <v>2.2999999999999998</v>
      </c>
      <c r="N24" s="91">
        <v>2.5</v>
      </c>
      <c r="O24" s="98"/>
      <c r="P24" s="91">
        <v>742</v>
      </c>
    </row>
    <row r="25" spans="2:16" ht="12.75" customHeight="1">
      <c r="B25" s="82"/>
      <c r="C25" s="84"/>
      <c r="D25" s="85"/>
      <c r="E25" s="5" t="s">
        <v>15</v>
      </c>
      <c r="F25" s="3" t="s">
        <v>38</v>
      </c>
      <c r="G25" s="4" t="s">
        <v>40</v>
      </c>
      <c r="H25" s="86"/>
      <c r="I25" s="19" t="s">
        <v>91</v>
      </c>
      <c r="J25" s="40"/>
      <c r="K25" s="89"/>
      <c r="L25" s="89"/>
      <c r="M25" s="89"/>
      <c r="N25" s="89"/>
      <c r="O25" s="91"/>
      <c r="P25" s="89"/>
    </row>
    <row r="26" spans="2:16" s="12" customFormat="1" ht="27.75" customHeight="1">
      <c r="B26" s="81">
        <v>41715</v>
      </c>
      <c r="C26" s="83" t="s">
        <v>68</v>
      </c>
      <c r="D26" s="107" t="s">
        <v>145</v>
      </c>
      <c r="E26" s="27" t="s">
        <v>155</v>
      </c>
      <c r="F26" s="28" t="s">
        <v>41</v>
      </c>
      <c r="G26" s="29" t="s">
        <v>183</v>
      </c>
      <c r="H26" s="86" t="s">
        <v>64</v>
      </c>
      <c r="I26" s="18" t="s">
        <v>92</v>
      </c>
      <c r="J26" s="87" t="s">
        <v>143</v>
      </c>
      <c r="K26" s="89">
        <v>5.5</v>
      </c>
      <c r="L26" s="89">
        <v>2.5</v>
      </c>
      <c r="M26" s="89">
        <v>2.1</v>
      </c>
      <c r="N26" s="89">
        <v>2.7</v>
      </c>
      <c r="O26" s="90">
        <v>1</v>
      </c>
      <c r="P26" s="89">
        <v>807</v>
      </c>
    </row>
    <row r="27" spans="2:16" ht="12" customHeight="1">
      <c r="B27" s="82"/>
      <c r="C27" s="84"/>
      <c r="D27" s="85"/>
      <c r="E27" s="5" t="s">
        <v>129</v>
      </c>
      <c r="F27" s="3" t="s">
        <v>42</v>
      </c>
      <c r="G27" s="4" t="s">
        <v>184</v>
      </c>
      <c r="H27" s="86"/>
      <c r="I27" s="25" t="s">
        <v>93</v>
      </c>
      <c r="J27" s="88"/>
      <c r="K27" s="89"/>
      <c r="L27" s="89"/>
      <c r="M27" s="89"/>
      <c r="N27" s="89"/>
      <c r="O27" s="91"/>
      <c r="P27" s="89"/>
    </row>
    <row r="28" spans="2:16" s="12" customFormat="1" ht="27" customHeight="1">
      <c r="B28" s="81">
        <v>41717</v>
      </c>
      <c r="C28" s="83" t="s">
        <v>66</v>
      </c>
      <c r="D28" s="111" t="s">
        <v>185</v>
      </c>
      <c r="E28" s="44" t="s">
        <v>186</v>
      </c>
      <c r="F28" s="45" t="s">
        <v>43</v>
      </c>
      <c r="G28" s="46" t="s">
        <v>187</v>
      </c>
      <c r="H28" s="102" t="s">
        <v>64</v>
      </c>
      <c r="I28" s="20" t="s">
        <v>94</v>
      </c>
      <c r="J28" s="37"/>
      <c r="K28" s="89">
        <v>5.6</v>
      </c>
      <c r="L28" s="89">
        <v>2.4</v>
      </c>
      <c r="M28" s="89">
        <v>2.2999999999999998</v>
      </c>
      <c r="N28" s="89">
        <v>2.5</v>
      </c>
      <c r="O28" s="90"/>
      <c r="P28" s="89">
        <v>742</v>
      </c>
    </row>
    <row r="29" spans="2:16" ht="12" customHeight="1">
      <c r="B29" s="82"/>
      <c r="C29" s="84"/>
      <c r="D29" s="112"/>
      <c r="E29" s="47" t="s">
        <v>140</v>
      </c>
      <c r="F29" s="48" t="s">
        <v>14</v>
      </c>
      <c r="G29" s="49" t="s">
        <v>188</v>
      </c>
      <c r="H29" s="102"/>
      <c r="I29" s="19" t="s">
        <v>95</v>
      </c>
      <c r="J29" s="40"/>
      <c r="K29" s="89"/>
      <c r="L29" s="89"/>
      <c r="M29" s="89"/>
      <c r="N29" s="89"/>
      <c r="O29" s="91"/>
      <c r="P29" s="89"/>
    </row>
    <row r="30" spans="2:16" s="12" customFormat="1" ht="26.25" customHeight="1">
      <c r="B30" s="81">
        <v>41718</v>
      </c>
      <c r="C30" s="83" t="s">
        <v>67</v>
      </c>
      <c r="D30" s="108" t="s">
        <v>146</v>
      </c>
      <c r="E30" s="27" t="s">
        <v>156</v>
      </c>
      <c r="F30" s="28" t="s">
        <v>44</v>
      </c>
      <c r="G30" s="29" t="s">
        <v>157</v>
      </c>
      <c r="H30" s="102" t="s">
        <v>111</v>
      </c>
      <c r="I30" s="18" t="s">
        <v>132</v>
      </c>
      <c r="J30" s="37"/>
      <c r="K30" s="89">
        <v>5.6</v>
      </c>
      <c r="L30" s="89">
        <v>2.5</v>
      </c>
      <c r="M30" s="89">
        <v>2.1</v>
      </c>
      <c r="N30" s="89">
        <v>2.5</v>
      </c>
      <c r="O30" s="90"/>
      <c r="P30" s="89">
        <v>745</v>
      </c>
    </row>
    <row r="31" spans="2:16" ht="13.5" customHeight="1" thickBot="1">
      <c r="B31" s="99"/>
      <c r="C31" s="100"/>
      <c r="D31" s="109"/>
      <c r="E31" s="9" t="s">
        <v>130</v>
      </c>
      <c r="F31" s="10" t="s">
        <v>45</v>
      </c>
      <c r="G31" s="11" t="s">
        <v>131</v>
      </c>
      <c r="H31" s="103"/>
      <c r="I31" s="21" t="s">
        <v>133</v>
      </c>
      <c r="J31" s="38"/>
      <c r="K31" s="92"/>
      <c r="L31" s="92"/>
      <c r="M31" s="92"/>
      <c r="N31" s="92"/>
      <c r="O31" s="104"/>
      <c r="P31" s="92"/>
    </row>
    <row r="32" spans="2:16" s="12" customFormat="1" ht="27" customHeight="1">
      <c r="B32" s="105">
        <v>41721</v>
      </c>
      <c r="C32" s="106" t="s">
        <v>69</v>
      </c>
      <c r="D32" s="108" t="s">
        <v>147</v>
      </c>
      <c r="E32" s="34" t="s">
        <v>158</v>
      </c>
      <c r="F32" s="35" t="s">
        <v>189</v>
      </c>
      <c r="G32" s="42" t="s">
        <v>191</v>
      </c>
      <c r="H32" s="97" t="s">
        <v>134</v>
      </c>
      <c r="I32" s="43" t="s">
        <v>200</v>
      </c>
      <c r="J32" s="39"/>
      <c r="K32" s="91">
        <v>5.6</v>
      </c>
      <c r="L32" s="91">
        <v>2.5</v>
      </c>
      <c r="M32" s="91">
        <v>2.1</v>
      </c>
      <c r="N32" s="91">
        <v>2.5</v>
      </c>
      <c r="O32" s="98"/>
      <c r="P32" s="91">
        <v>745</v>
      </c>
    </row>
    <row r="33" spans="2:16" ht="12.75" customHeight="1">
      <c r="B33" s="82"/>
      <c r="C33" s="84"/>
      <c r="D33" s="121"/>
      <c r="E33" s="5" t="s">
        <v>79</v>
      </c>
      <c r="F33" s="3" t="s">
        <v>190</v>
      </c>
      <c r="G33" s="4" t="s">
        <v>192</v>
      </c>
      <c r="H33" s="86"/>
      <c r="I33" s="19" t="s">
        <v>199</v>
      </c>
      <c r="J33" s="40"/>
      <c r="K33" s="89"/>
      <c r="L33" s="89"/>
      <c r="M33" s="89"/>
      <c r="N33" s="89"/>
      <c r="O33" s="91"/>
      <c r="P33" s="89"/>
    </row>
    <row r="34" spans="2:16" s="12" customFormat="1" ht="27.75" customHeight="1">
      <c r="B34" s="81">
        <v>41722</v>
      </c>
      <c r="C34" s="83" t="s">
        <v>68</v>
      </c>
      <c r="D34" s="112" t="s">
        <v>148</v>
      </c>
      <c r="E34" s="44" t="s">
        <v>46</v>
      </c>
      <c r="F34" s="45" t="s">
        <v>48</v>
      </c>
      <c r="G34" s="46" t="s">
        <v>193</v>
      </c>
      <c r="H34" s="86" t="s">
        <v>64</v>
      </c>
      <c r="I34" s="18" t="s">
        <v>136</v>
      </c>
      <c r="J34" s="87" t="s">
        <v>165</v>
      </c>
      <c r="K34" s="89">
        <v>5.5</v>
      </c>
      <c r="L34" s="89">
        <v>2.5</v>
      </c>
      <c r="M34" s="89">
        <v>2.1</v>
      </c>
      <c r="N34" s="89">
        <v>2.7</v>
      </c>
      <c r="O34" s="90">
        <v>1</v>
      </c>
      <c r="P34" s="89">
        <v>807</v>
      </c>
    </row>
    <row r="35" spans="2:16" ht="15.75" customHeight="1">
      <c r="B35" s="82"/>
      <c r="C35" s="84"/>
      <c r="D35" s="112"/>
      <c r="E35" s="47" t="s">
        <v>47</v>
      </c>
      <c r="F35" s="48" t="s">
        <v>49</v>
      </c>
      <c r="G35" s="49" t="s">
        <v>194</v>
      </c>
      <c r="H35" s="86"/>
      <c r="I35" s="25" t="s">
        <v>137</v>
      </c>
      <c r="J35" s="88"/>
      <c r="K35" s="89"/>
      <c r="L35" s="89"/>
      <c r="M35" s="89"/>
      <c r="N35" s="89"/>
      <c r="O35" s="91"/>
      <c r="P35" s="89"/>
    </row>
    <row r="36" spans="2:16" s="12" customFormat="1" ht="28.5" customHeight="1">
      <c r="B36" s="81">
        <v>41724</v>
      </c>
      <c r="C36" s="83" t="s">
        <v>66</v>
      </c>
      <c r="D36" s="108" t="s">
        <v>112</v>
      </c>
      <c r="E36" s="27" t="s">
        <v>8</v>
      </c>
      <c r="F36" s="28" t="s">
        <v>195</v>
      </c>
      <c r="G36" s="29" t="s">
        <v>50</v>
      </c>
      <c r="H36" s="102" t="s">
        <v>64</v>
      </c>
      <c r="I36" s="20" t="s">
        <v>96</v>
      </c>
      <c r="J36" s="37"/>
      <c r="K36" s="89">
        <v>5.5</v>
      </c>
      <c r="L36" s="89">
        <v>2.5</v>
      </c>
      <c r="M36" s="89">
        <v>2</v>
      </c>
      <c r="N36" s="89">
        <v>2.7</v>
      </c>
      <c r="O36" s="90"/>
      <c r="P36" s="89">
        <v>744</v>
      </c>
    </row>
    <row r="37" spans="2:16" ht="12.75" customHeight="1">
      <c r="B37" s="82"/>
      <c r="C37" s="84"/>
      <c r="D37" s="107"/>
      <c r="E37" s="5" t="s">
        <v>9</v>
      </c>
      <c r="F37" s="3" t="s">
        <v>196</v>
      </c>
      <c r="G37" s="8" t="s">
        <v>51</v>
      </c>
      <c r="H37" s="102"/>
      <c r="I37" s="19" t="s">
        <v>97</v>
      </c>
      <c r="J37" s="40"/>
      <c r="K37" s="89"/>
      <c r="L37" s="89"/>
      <c r="M37" s="89"/>
      <c r="N37" s="89"/>
      <c r="O37" s="91"/>
      <c r="P37" s="89"/>
    </row>
    <row r="38" spans="2:16" s="12" customFormat="1" ht="28.5" customHeight="1">
      <c r="B38" s="81">
        <v>41725</v>
      </c>
      <c r="C38" s="83" t="s">
        <v>67</v>
      </c>
      <c r="D38" s="120" t="s">
        <v>112</v>
      </c>
      <c r="E38" s="27" t="s">
        <v>52</v>
      </c>
      <c r="F38" s="28" t="s">
        <v>53</v>
      </c>
      <c r="G38" s="29" t="s">
        <v>55</v>
      </c>
      <c r="H38" s="102" t="s">
        <v>125</v>
      </c>
      <c r="I38" s="18" t="s">
        <v>98</v>
      </c>
      <c r="J38" s="37"/>
      <c r="K38" s="89">
        <v>5.5</v>
      </c>
      <c r="L38" s="89">
        <v>2.5</v>
      </c>
      <c r="M38" s="89">
        <v>2.4</v>
      </c>
      <c r="N38" s="89">
        <v>2.4</v>
      </c>
      <c r="O38" s="90"/>
      <c r="P38" s="89">
        <v>741</v>
      </c>
    </row>
    <row r="39" spans="2:16" ht="12" customHeight="1" thickBot="1">
      <c r="B39" s="99"/>
      <c r="C39" s="100"/>
      <c r="D39" s="122"/>
      <c r="E39" s="9" t="s">
        <v>15</v>
      </c>
      <c r="F39" s="10" t="s">
        <v>54</v>
      </c>
      <c r="G39" s="11" t="s">
        <v>56</v>
      </c>
      <c r="H39" s="103"/>
      <c r="I39" s="21" t="s">
        <v>99</v>
      </c>
      <c r="J39" s="38"/>
      <c r="K39" s="92"/>
      <c r="L39" s="92"/>
      <c r="M39" s="92"/>
      <c r="N39" s="92"/>
      <c r="O39" s="104"/>
      <c r="P39" s="92"/>
    </row>
    <row r="40" spans="2:16" s="12" customFormat="1" ht="27" customHeight="1">
      <c r="B40" s="105">
        <v>41728</v>
      </c>
      <c r="C40" s="106" t="s">
        <v>69</v>
      </c>
      <c r="D40" s="108" t="s">
        <v>112</v>
      </c>
      <c r="E40" s="34" t="s">
        <v>168</v>
      </c>
      <c r="F40" s="35" t="s">
        <v>57</v>
      </c>
      <c r="G40" s="36" t="s">
        <v>197</v>
      </c>
      <c r="H40" s="97" t="s">
        <v>121</v>
      </c>
      <c r="I40" s="20" t="s">
        <v>138</v>
      </c>
      <c r="J40" s="39"/>
      <c r="K40" s="91">
        <v>5.7</v>
      </c>
      <c r="L40" s="91">
        <v>2.4</v>
      </c>
      <c r="M40" s="91">
        <v>2.4</v>
      </c>
      <c r="N40" s="91">
        <v>2.5</v>
      </c>
      <c r="O40" s="98"/>
      <c r="P40" s="91">
        <v>752</v>
      </c>
    </row>
    <row r="41" spans="2:16" ht="12" customHeight="1">
      <c r="B41" s="82"/>
      <c r="C41" s="84"/>
      <c r="D41" s="107"/>
      <c r="E41" s="5" t="s">
        <v>130</v>
      </c>
      <c r="F41" s="3" t="s">
        <v>58</v>
      </c>
      <c r="G41" s="4" t="s">
        <v>198</v>
      </c>
      <c r="H41" s="86"/>
      <c r="I41" s="19" t="s">
        <v>139</v>
      </c>
      <c r="J41" s="40"/>
      <c r="K41" s="89"/>
      <c r="L41" s="89"/>
      <c r="M41" s="89"/>
      <c r="N41" s="89"/>
      <c r="O41" s="91"/>
      <c r="P41" s="89"/>
    </row>
    <row r="42" spans="2:16" s="12" customFormat="1" ht="28.5" customHeight="1">
      <c r="B42" s="81">
        <v>41729</v>
      </c>
      <c r="C42" s="83" t="s">
        <v>68</v>
      </c>
      <c r="D42" s="108" t="s">
        <v>149</v>
      </c>
      <c r="E42" s="27" t="s">
        <v>160</v>
      </c>
      <c r="F42" s="28" t="s">
        <v>4</v>
      </c>
      <c r="G42" s="29" t="s">
        <v>161</v>
      </c>
      <c r="H42" s="102" t="s">
        <v>64</v>
      </c>
      <c r="I42" s="18" t="s">
        <v>100</v>
      </c>
      <c r="J42" s="87" t="s">
        <v>162</v>
      </c>
      <c r="K42" s="89">
        <v>5.6</v>
      </c>
      <c r="L42" s="89">
        <v>2.4</v>
      </c>
      <c r="M42" s="89">
        <v>2.2000000000000002</v>
      </c>
      <c r="N42" s="89">
        <v>2.7</v>
      </c>
      <c r="O42" s="90">
        <v>1</v>
      </c>
      <c r="P42" s="89">
        <v>809</v>
      </c>
    </row>
    <row r="43" spans="2:16" ht="12.75" customHeight="1">
      <c r="B43" s="82"/>
      <c r="C43" s="84"/>
      <c r="D43" s="107"/>
      <c r="E43" s="5" t="s">
        <v>140</v>
      </c>
      <c r="F43" s="6" t="s">
        <v>59</v>
      </c>
      <c r="G43" s="7" t="s">
        <v>141</v>
      </c>
      <c r="H43" s="102"/>
      <c r="I43" s="25" t="s">
        <v>101</v>
      </c>
      <c r="J43" s="88"/>
      <c r="K43" s="89"/>
      <c r="L43" s="89"/>
      <c r="M43" s="89"/>
      <c r="N43" s="89"/>
      <c r="O43" s="91"/>
      <c r="P43" s="89"/>
    </row>
    <row r="44" spans="2:16">
      <c r="D44" s="22" t="s">
        <v>104</v>
      </c>
      <c r="H44" s="123" t="s">
        <v>72</v>
      </c>
      <c r="I44" s="124"/>
      <c r="J44" s="123"/>
      <c r="K44" s="124"/>
      <c r="L44" s="124"/>
      <c r="M44" s="124"/>
      <c r="N44" s="124"/>
      <c r="O44" s="124"/>
      <c r="P44" s="124"/>
    </row>
    <row r="45" spans="2:16">
      <c r="D45" s="23"/>
      <c r="H45" s="41"/>
      <c r="I45" s="41"/>
      <c r="J45" s="41"/>
      <c r="K45" s="41"/>
      <c r="L45" s="41"/>
      <c r="M45" s="41"/>
      <c r="N45" s="41"/>
      <c r="O45" s="41"/>
      <c r="P45" s="41"/>
    </row>
    <row r="46" spans="2:16" ht="13.5" customHeight="1">
      <c r="D46" s="125" t="s">
        <v>102</v>
      </c>
      <c r="E46" s="125"/>
    </row>
    <row r="47" spans="2:16" ht="13.5" customHeight="1">
      <c r="D47" s="126" t="s">
        <v>103</v>
      </c>
      <c r="E47" s="126"/>
    </row>
  </sheetData>
  <mergeCells count="213">
    <mergeCell ref="P40:P41"/>
    <mergeCell ref="B42:B43"/>
    <mergeCell ref="C42:C43"/>
    <mergeCell ref="D42:D43"/>
    <mergeCell ref="H42:H43"/>
    <mergeCell ref="J42:J43"/>
    <mergeCell ref="H44:P44"/>
    <mergeCell ref="D46:E46"/>
    <mergeCell ref="D47:E47"/>
    <mergeCell ref="K42:K43"/>
    <mergeCell ref="L42:L43"/>
    <mergeCell ref="M42:M43"/>
    <mergeCell ref="N42:N43"/>
    <mergeCell ref="O42:O43"/>
    <mergeCell ref="P42:P43"/>
    <mergeCell ref="B40:B41"/>
    <mergeCell ref="C40:C41"/>
    <mergeCell ref="D40:D41"/>
    <mergeCell ref="H40:H41"/>
    <mergeCell ref="K40:K41"/>
    <mergeCell ref="L40:L41"/>
    <mergeCell ref="M40:M41"/>
    <mergeCell ref="N40:N41"/>
    <mergeCell ref="O40:O41"/>
    <mergeCell ref="P36:P37"/>
    <mergeCell ref="B38:B39"/>
    <mergeCell ref="C38:C39"/>
    <mergeCell ref="D38:D39"/>
    <mergeCell ref="H38:H39"/>
    <mergeCell ref="K38:K39"/>
    <mergeCell ref="L38:L39"/>
    <mergeCell ref="M38:M39"/>
    <mergeCell ref="N38:N39"/>
    <mergeCell ref="O38:O39"/>
    <mergeCell ref="P38:P39"/>
    <mergeCell ref="B36:B37"/>
    <mergeCell ref="C36:C37"/>
    <mergeCell ref="D36:D37"/>
    <mergeCell ref="H36:H37"/>
    <mergeCell ref="K36:K37"/>
    <mergeCell ref="L36:L37"/>
    <mergeCell ref="M36:M37"/>
    <mergeCell ref="N36:N37"/>
    <mergeCell ref="O36:O37"/>
    <mergeCell ref="P32:P33"/>
    <mergeCell ref="B34:B35"/>
    <mergeCell ref="C34:C35"/>
    <mergeCell ref="D34:D35"/>
    <mergeCell ref="H34:H35"/>
    <mergeCell ref="J34:J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H32:H33"/>
    <mergeCell ref="K32:K33"/>
    <mergeCell ref="L32:L33"/>
    <mergeCell ref="M32:M33"/>
    <mergeCell ref="N32:N33"/>
    <mergeCell ref="O32:O33"/>
    <mergeCell ref="M28:M29"/>
    <mergeCell ref="N28:N29"/>
    <mergeCell ref="O28:O29"/>
    <mergeCell ref="P28:P29"/>
    <mergeCell ref="B30:B31"/>
    <mergeCell ref="C30:C31"/>
    <mergeCell ref="D30:D31"/>
    <mergeCell ref="H30:H31"/>
    <mergeCell ref="K30:K31"/>
    <mergeCell ref="L30:L31"/>
    <mergeCell ref="B28:B29"/>
    <mergeCell ref="C28:C29"/>
    <mergeCell ref="D28:D29"/>
    <mergeCell ref="H28:H29"/>
    <mergeCell ref="K28:K29"/>
    <mergeCell ref="L28:L29"/>
    <mergeCell ref="M30:M31"/>
    <mergeCell ref="N30:N31"/>
    <mergeCell ref="O30:O31"/>
    <mergeCell ref="P30:P31"/>
    <mergeCell ref="M22:M23"/>
    <mergeCell ref="N22:N23"/>
    <mergeCell ref="O22:O23"/>
    <mergeCell ref="K26:K27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C20:C21"/>
    <mergeCell ref="D20:D21"/>
    <mergeCell ref="H20:H21"/>
    <mergeCell ref="K20:K21"/>
    <mergeCell ref="L20:L21"/>
    <mergeCell ref="B26:B27"/>
    <mergeCell ref="C26:C27"/>
    <mergeCell ref="D26:D27"/>
    <mergeCell ref="H26:H27"/>
    <mergeCell ref="J26:J27"/>
    <mergeCell ref="L22:L23"/>
    <mergeCell ref="O18:O19"/>
    <mergeCell ref="P18:P19"/>
    <mergeCell ref="L16:L17"/>
    <mergeCell ref="M16:M17"/>
    <mergeCell ref="N16:N17"/>
    <mergeCell ref="O16:O17"/>
    <mergeCell ref="P16:P17"/>
    <mergeCell ref="P22:P23"/>
    <mergeCell ref="B24:B25"/>
    <mergeCell ref="C24:C25"/>
    <mergeCell ref="D24:D25"/>
    <mergeCell ref="H24:H25"/>
    <mergeCell ref="K24:K25"/>
    <mergeCell ref="M20:M21"/>
    <mergeCell ref="N20:N21"/>
    <mergeCell ref="O20:O21"/>
    <mergeCell ref="P20:P21"/>
    <mergeCell ref="B22:B23"/>
    <mergeCell ref="C22:C23"/>
    <mergeCell ref="D22:D23"/>
    <mergeCell ref="H22:H23"/>
    <mergeCell ref="J22:J23"/>
    <mergeCell ref="K22:K23"/>
    <mergeCell ref="B20:B21"/>
    <mergeCell ref="B10:B11"/>
    <mergeCell ref="B18:B19"/>
    <mergeCell ref="C18:C19"/>
    <mergeCell ref="D18:D19"/>
    <mergeCell ref="H18:H19"/>
    <mergeCell ref="J18:J19"/>
    <mergeCell ref="L14:L15"/>
    <mergeCell ref="M14:M15"/>
    <mergeCell ref="N14:N15"/>
    <mergeCell ref="K18:K19"/>
    <mergeCell ref="L18:L19"/>
    <mergeCell ref="M18:M19"/>
    <mergeCell ref="N18:N19"/>
    <mergeCell ref="B12:B13"/>
    <mergeCell ref="C12:C13"/>
    <mergeCell ref="D12:D13"/>
    <mergeCell ref="H12:H13"/>
    <mergeCell ref="K12:K13"/>
    <mergeCell ref="C10:C11"/>
    <mergeCell ref="D10:D11"/>
    <mergeCell ref="H10:H11"/>
    <mergeCell ref="J10:J11"/>
    <mergeCell ref="K10:K11"/>
    <mergeCell ref="L10:L11"/>
    <mergeCell ref="P14:P15"/>
    <mergeCell ref="B16:B17"/>
    <mergeCell ref="C16:C17"/>
    <mergeCell ref="D16:D17"/>
    <mergeCell ref="H16:H17"/>
    <mergeCell ref="K16:K17"/>
    <mergeCell ref="L12:L13"/>
    <mergeCell ref="M12:M13"/>
    <mergeCell ref="N12:N13"/>
    <mergeCell ref="O12:O13"/>
    <mergeCell ref="P12:P13"/>
    <mergeCell ref="B14:B15"/>
    <mergeCell ref="C14:C15"/>
    <mergeCell ref="D14:D15"/>
    <mergeCell ref="H14:H15"/>
    <mergeCell ref="K14:K15"/>
    <mergeCell ref="O14:O15"/>
    <mergeCell ref="M10:M11"/>
    <mergeCell ref="N10:N11"/>
    <mergeCell ref="P6:P7"/>
    <mergeCell ref="P8:P9"/>
    <mergeCell ref="O10:O11"/>
    <mergeCell ref="P10:P11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B6:B7"/>
    <mergeCell ref="C6:C7"/>
    <mergeCell ref="D6:D7"/>
    <mergeCell ref="H6:H7"/>
    <mergeCell ref="K6:K7"/>
    <mergeCell ref="L6:L7"/>
    <mergeCell ref="M6:M7"/>
    <mergeCell ref="N6:N7"/>
    <mergeCell ref="O6:O7"/>
    <mergeCell ref="B1:E1"/>
    <mergeCell ref="I2:P2"/>
    <mergeCell ref="F3:G3"/>
    <mergeCell ref="B4:B5"/>
    <mergeCell ref="C4:C5"/>
    <mergeCell ref="D4:D5"/>
    <mergeCell ref="H4:H5"/>
    <mergeCell ref="J4:J5"/>
    <mergeCell ref="K4:K5"/>
    <mergeCell ref="L4:L5"/>
    <mergeCell ref="M4:M5"/>
    <mergeCell ref="N4:N5"/>
    <mergeCell ref="O4:O5"/>
    <mergeCell ref="P4:P5"/>
  </mergeCells>
  <phoneticPr fontId="1" type="noConversion"/>
  <pageMargins left="0.22" right="0.17" top="0.39370078740157483" bottom="0.3937007874015748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"/>
  <sheetViews>
    <sheetView zoomScaleNormal="100" zoomScaleSheetLayoutView="120" workbookViewId="0">
      <selection activeCell="H4" sqref="H4:H5"/>
    </sheetView>
  </sheetViews>
  <sheetFormatPr defaultRowHeight="16.5"/>
  <cols>
    <col min="1" max="1" width="0.75" customWidth="1"/>
    <col min="2" max="2" width="4.125" customWidth="1"/>
    <col min="3" max="3" width="2.25" style="54" customWidth="1"/>
    <col min="4" max="4" width="13.375" customWidth="1"/>
    <col min="5" max="5" width="17.625" customWidth="1"/>
    <col min="6" max="6" width="17.5" customWidth="1"/>
    <col min="7" max="7" width="19" customWidth="1"/>
    <col min="8" max="8" width="5.5" customWidth="1"/>
    <col min="9" max="9" width="17" customWidth="1"/>
    <col min="10" max="10" width="6.75" hidden="1" customWidth="1"/>
    <col min="11" max="14" width="2.625" customWidth="1"/>
    <col min="15" max="15" width="2.625" hidden="1" customWidth="1"/>
    <col min="16" max="16" width="2.625" customWidth="1"/>
    <col min="17" max="17" width="3.75" customWidth="1"/>
  </cols>
  <sheetData>
    <row r="1" spans="2:16" ht="23.25" customHeight="1">
      <c r="B1" s="155" t="s">
        <v>73</v>
      </c>
      <c r="C1" s="155"/>
      <c r="D1" s="155"/>
      <c r="E1" s="155"/>
      <c r="F1" s="16" t="s">
        <v>393</v>
      </c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6" ht="16.5" customHeight="1">
      <c r="B2" s="156"/>
      <c r="C2" s="156"/>
      <c r="D2" s="156"/>
      <c r="E2" s="156"/>
      <c r="H2" s="78" t="s">
        <v>392</v>
      </c>
      <c r="I2" s="78"/>
      <c r="J2" s="78"/>
      <c r="K2" s="78"/>
      <c r="L2" s="78"/>
      <c r="M2" s="78"/>
      <c r="N2" s="78"/>
      <c r="O2" s="78"/>
      <c r="P2" s="78"/>
    </row>
    <row r="3" spans="2:16" ht="33" customHeight="1" thickBot="1">
      <c r="B3" s="56" t="s">
        <v>0</v>
      </c>
      <c r="C3" s="57" t="s">
        <v>71</v>
      </c>
      <c r="D3" s="58" t="s">
        <v>75</v>
      </c>
      <c r="E3" s="58" t="s">
        <v>398</v>
      </c>
      <c r="F3" s="151" t="s">
        <v>399</v>
      </c>
      <c r="G3" s="152"/>
      <c r="H3" s="59" t="s">
        <v>2</v>
      </c>
      <c r="I3" s="59" t="s">
        <v>76</v>
      </c>
      <c r="J3" s="59" t="s">
        <v>77</v>
      </c>
      <c r="K3" s="60" t="s">
        <v>60</v>
      </c>
      <c r="L3" s="60" t="s">
        <v>61</v>
      </c>
      <c r="M3" s="60" t="s">
        <v>62</v>
      </c>
      <c r="N3" s="60" t="s">
        <v>63</v>
      </c>
      <c r="O3" s="60" t="s">
        <v>166</v>
      </c>
      <c r="P3" s="60" t="s">
        <v>3</v>
      </c>
    </row>
    <row r="4" spans="2:16" s="12" customFormat="1" ht="28.5" customHeight="1">
      <c r="B4" s="115">
        <v>42247</v>
      </c>
      <c r="C4" s="139" t="s">
        <v>69</v>
      </c>
      <c r="D4" s="119" t="s">
        <v>202</v>
      </c>
      <c r="E4" s="34" t="s">
        <v>386</v>
      </c>
      <c r="F4" s="35" t="s">
        <v>12</v>
      </c>
      <c r="G4" s="36" t="s">
        <v>388</v>
      </c>
      <c r="H4" s="144" t="s">
        <v>469</v>
      </c>
      <c r="I4" s="55" t="s">
        <v>390</v>
      </c>
      <c r="J4" s="145"/>
      <c r="K4" s="153">
        <v>6.7</v>
      </c>
      <c r="L4" s="153">
        <v>3</v>
      </c>
      <c r="M4" s="153">
        <v>2.1</v>
      </c>
      <c r="N4" s="153">
        <v>2.5</v>
      </c>
      <c r="O4" s="91"/>
      <c r="P4" s="154">
        <f t="shared" ref="P4" si="0">K4*70+L4*75+M4*25+N4*45+O4*60</f>
        <v>859</v>
      </c>
    </row>
    <row r="5" spans="2:16" ht="12.75" customHeight="1">
      <c r="B5" s="116"/>
      <c r="C5" s="131"/>
      <c r="D5" s="120" t="s">
        <v>203</v>
      </c>
      <c r="E5" s="2" t="s">
        <v>387</v>
      </c>
      <c r="F5" s="3" t="s">
        <v>13</v>
      </c>
      <c r="G5" s="7" t="s">
        <v>389</v>
      </c>
      <c r="H5" s="144"/>
      <c r="I5" s="25" t="s">
        <v>391</v>
      </c>
      <c r="J5" s="146"/>
      <c r="K5" s="132">
        <v>6.7</v>
      </c>
      <c r="L5" s="132">
        <v>3</v>
      </c>
      <c r="M5" s="132">
        <v>2.1</v>
      </c>
      <c r="N5" s="132">
        <v>2.5</v>
      </c>
      <c r="O5" s="89"/>
      <c r="P5" s="129"/>
    </row>
    <row r="6" spans="2:16" s="12" customFormat="1" ht="27" customHeight="1">
      <c r="B6" s="105">
        <v>42248</v>
      </c>
      <c r="C6" s="130" t="s">
        <v>68</v>
      </c>
      <c r="D6" s="119" t="s">
        <v>202</v>
      </c>
      <c r="E6" s="27" t="s">
        <v>318</v>
      </c>
      <c r="F6" s="28" t="s">
        <v>204</v>
      </c>
      <c r="G6" s="29" t="s">
        <v>295</v>
      </c>
      <c r="H6" s="86" t="s">
        <v>215</v>
      </c>
      <c r="I6" s="55" t="s">
        <v>254</v>
      </c>
      <c r="J6" s="87"/>
      <c r="K6" s="132">
        <v>6.6</v>
      </c>
      <c r="L6" s="132">
        <v>2.8</v>
      </c>
      <c r="M6" s="132">
        <v>2.2000000000000002</v>
      </c>
      <c r="N6" s="132">
        <v>3</v>
      </c>
      <c r="O6" s="89"/>
      <c r="P6" s="129">
        <f t="shared" ref="P6" si="1">K6*70+L6*75+M6*25+N6*45+O6*60</f>
        <v>862</v>
      </c>
    </row>
    <row r="7" spans="2:16" ht="13.5" customHeight="1">
      <c r="B7" s="82"/>
      <c r="C7" s="131"/>
      <c r="D7" s="120" t="s">
        <v>203</v>
      </c>
      <c r="E7" s="5" t="s">
        <v>106</v>
      </c>
      <c r="F7" s="3" t="s">
        <v>205</v>
      </c>
      <c r="G7" s="7" t="s">
        <v>206</v>
      </c>
      <c r="H7" s="86" t="s">
        <v>207</v>
      </c>
      <c r="I7" s="25" t="s">
        <v>255</v>
      </c>
      <c r="J7" s="88"/>
      <c r="K7" s="132">
        <v>6.6</v>
      </c>
      <c r="L7" s="132">
        <v>2.8</v>
      </c>
      <c r="M7" s="132">
        <v>2.2000000000000002</v>
      </c>
      <c r="N7" s="132">
        <v>3</v>
      </c>
      <c r="O7" s="89"/>
      <c r="P7" s="129"/>
    </row>
    <row r="8" spans="2:16" s="12" customFormat="1" ht="27" customHeight="1">
      <c r="B8" s="105">
        <v>42249</v>
      </c>
      <c r="C8" s="130" t="s">
        <v>298</v>
      </c>
      <c r="D8" s="108" t="s">
        <v>265</v>
      </c>
      <c r="E8" s="27" t="s">
        <v>313</v>
      </c>
      <c r="F8" s="28" t="s">
        <v>315</v>
      </c>
      <c r="G8" s="29" t="s">
        <v>159</v>
      </c>
      <c r="H8" s="86" t="s">
        <v>297</v>
      </c>
      <c r="I8" s="55" t="s">
        <v>109</v>
      </c>
      <c r="J8" s="87" t="s">
        <v>361</v>
      </c>
      <c r="K8" s="132">
        <v>6.6</v>
      </c>
      <c r="L8" s="132">
        <v>2.9</v>
      </c>
      <c r="M8" s="132">
        <v>2</v>
      </c>
      <c r="N8" s="132">
        <v>2.8</v>
      </c>
      <c r="O8" s="89"/>
      <c r="P8" s="129">
        <f>K8*70+L8*75+M8*25+N8*45+O8*60</f>
        <v>855.5</v>
      </c>
    </row>
    <row r="9" spans="2:16" ht="13.5" customHeight="1">
      <c r="B9" s="82"/>
      <c r="C9" s="131"/>
      <c r="D9" s="107"/>
      <c r="E9" s="5" t="s">
        <v>314</v>
      </c>
      <c r="F9" s="3" t="s">
        <v>316</v>
      </c>
      <c r="G9" s="7" t="s">
        <v>317</v>
      </c>
      <c r="H9" s="86"/>
      <c r="I9" s="25" t="s">
        <v>363</v>
      </c>
      <c r="J9" s="88"/>
      <c r="K9" s="132">
        <v>6.6</v>
      </c>
      <c r="L9" s="132">
        <v>2.9</v>
      </c>
      <c r="M9" s="132">
        <v>2</v>
      </c>
      <c r="N9" s="132">
        <v>2.8</v>
      </c>
      <c r="O9" s="89"/>
      <c r="P9" s="129"/>
    </row>
    <row r="10" spans="2:16" s="12" customFormat="1" ht="28.5" customHeight="1">
      <c r="B10" s="81">
        <v>42250</v>
      </c>
      <c r="C10" s="130" t="s">
        <v>66</v>
      </c>
      <c r="D10" s="119" t="s">
        <v>202</v>
      </c>
      <c r="E10" s="27" t="s">
        <v>266</v>
      </c>
      <c r="F10" s="28" t="s">
        <v>208</v>
      </c>
      <c r="G10" s="29" t="s">
        <v>209</v>
      </c>
      <c r="H10" s="86" t="s">
        <v>215</v>
      </c>
      <c r="I10" s="55" t="s">
        <v>305</v>
      </c>
      <c r="J10" s="127"/>
      <c r="K10" s="132">
        <v>6.7</v>
      </c>
      <c r="L10" s="132">
        <v>2.9</v>
      </c>
      <c r="M10" s="132">
        <v>2</v>
      </c>
      <c r="N10" s="132">
        <v>2.6</v>
      </c>
      <c r="O10" s="89"/>
      <c r="P10" s="129">
        <f>K10*70+L10*75+M10*25+N10*45+O10*60</f>
        <v>853.5</v>
      </c>
    </row>
    <row r="11" spans="2:16" ht="15" customHeight="1">
      <c r="B11" s="82"/>
      <c r="C11" s="131"/>
      <c r="D11" s="120" t="s">
        <v>203</v>
      </c>
      <c r="E11" s="5" t="s">
        <v>216</v>
      </c>
      <c r="F11" s="3" t="s">
        <v>290</v>
      </c>
      <c r="G11" s="7" t="s">
        <v>210</v>
      </c>
      <c r="H11" s="86" t="s">
        <v>207</v>
      </c>
      <c r="I11" s="25" t="s">
        <v>306</v>
      </c>
      <c r="J11" s="146"/>
      <c r="K11" s="132"/>
      <c r="L11" s="132">
        <v>2.9</v>
      </c>
      <c r="M11" s="132">
        <v>2</v>
      </c>
      <c r="N11" s="132">
        <v>2.6</v>
      </c>
      <c r="O11" s="89"/>
      <c r="P11" s="129"/>
    </row>
    <row r="12" spans="2:16" s="12" customFormat="1" ht="27.75" customHeight="1">
      <c r="B12" s="81">
        <v>42251</v>
      </c>
      <c r="C12" s="130" t="s">
        <v>67</v>
      </c>
      <c r="D12" s="120" t="s">
        <v>211</v>
      </c>
      <c r="E12" s="52" t="s">
        <v>272</v>
      </c>
      <c r="F12" s="28" t="s">
        <v>4</v>
      </c>
      <c r="G12" s="29" t="s">
        <v>213</v>
      </c>
      <c r="H12" s="102" t="s">
        <v>296</v>
      </c>
      <c r="I12" s="50" t="s">
        <v>364</v>
      </c>
      <c r="J12" s="140"/>
      <c r="K12" s="132">
        <v>6.6</v>
      </c>
      <c r="L12" s="132">
        <v>2.9</v>
      </c>
      <c r="M12" s="132">
        <v>2</v>
      </c>
      <c r="N12" s="132">
        <v>2.8</v>
      </c>
      <c r="O12" s="89"/>
      <c r="P12" s="129">
        <f t="shared" ref="P12" si="2">K12*70+L12*75+M12*25+N12*45+O12*60</f>
        <v>855.5</v>
      </c>
    </row>
    <row r="13" spans="2:16" ht="12.75" customHeight="1" thickBot="1">
      <c r="B13" s="82"/>
      <c r="C13" s="147"/>
      <c r="D13" s="122"/>
      <c r="E13" s="53" t="s">
        <v>273</v>
      </c>
      <c r="F13" s="10" t="s">
        <v>212</v>
      </c>
      <c r="G13" s="11" t="s">
        <v>214</v>
      </c>
      <c r="H13" s="103"/>
      <c r="I13" s="10" t="s">
        <v>365</v>
      </c>
      <c r="J13" s="141"/>
      <c r="K13" s="132">
        <v>6.6</v>
      </c>
      <c r="L13" s="132">
        <v>2.9</v>
      </c>
      <c r="M13" s="132">
        <v>2</v>
      </c>
      <c r="N13" s="132">
        <v>2.8</v>
      </c>
      <c r="O13" s="89"/>
      <c r="P13" s="129"/>
    </row>
    <row r="14" spans="2:16" s="12" customFormat="1" ht="28.5" customHeight="1">
      <c r="B14" s="105">
        <v>42254</v>
      </c>
      <c r="C14" s="139" t="s">
        <v>69</v>
      </c>
      <c r="D14" s="107" t="s">
        <v>231</v>
      </c>
      <c r="E14" s="34" t="s">
        <v>232</v>
      </c>
      <c r="F14" s="35" t="s">
        <v>267</v>
      </c>
      <c r="G14" s="36" t="s">
        <v>269</v>
      </c>
      <c r="H14" s="144" t="s">
        <v>469</v>
      </c>
      <c r="I14" s="55" t="s">
        <v>256</v>
      </c>
      <c r="J14" s="39"/>
      <c r="K14" s="132">
        <v>6.7</v>
      </c>
      <c r="L14" s="132">
        <v>3</v>
      </c>
      <c r="M14" s="132">
        <v>2.1</v>
      </c>
      <c r="N14" s="132">
        <v>2.5</v>
      </c>
      <c r="O14" s="89"/>
      <c r="P14" s="129">
        <f t="shared" ref="P14" si="3">K14*70+L14*75+M14*25+N14*45+O14*60</f>
        <v>859</v>
      </c>
    </row>
    <row r="15" spans="2:16" ht="12.75" customHeight="1">
      <c r="B15" s="82"/>
      <c r="C15" s="131"/>
      <c r="D15" s="85"/>
      <c r="E15" s="2" t="s">
        <v>233</v>
      </c>
      <c r="F15" s="3" t="s">
        <v>268</v>
      </c>
      <c r="G15" s="7" t="s">
        <v>270</v>
      </c>
      <c r="H15" s="144"/>
      <c r="I15" s="25" t="s">
        <v>257</v>
      </c>
      <c r="J15" s="40"/>
      <c r="K15" s="132">
        <v>6.7</v>
      </c>
      <c r="L15" s="132">
        <v>3</v>
      </c>
      <c r="M15" s="132">
        <v>2.1</v>
      </c>
      <c r="N15" s="132">
        <v>2.5</v>
      </c>
      <c r="O15" s="89"/>
      <c r="P15" s="129"/>
    </row>
    <row r="16" spans="2:16" s="12" customFormat="1" ht="30.75" customHeight="1">
      <c r="B16" s="105">
        <v>42255</v>
      </c>
      <c r="C16" s="130" t="s">
        <v>68</v>
      </c>
      <c r="D16" s="119" t="s">
        <v>112</v>
      </c>
      <c r="E16" s="27" t="s">
        <v>357</v>
      </c>
      <c r="F16" s="28" t="s">
        <v>319</v>
      </c>
      <c r="G16" s="29" t="s">
        <v>237</v>
      </c>
      <c r="H16" s="86" t="s">
        <v>215</v>
      </c>
      <c r="I16" s="55" t="s">
        <v>258</v>
      </c>
      <c r="J16" s="87"/>
      <c r="K16" s="132">
        <v>6.6</v>
      </c>
      <c r="L16" s="132">
        <v>2.8</v>
      </c>
      <c r="M16" s="132">
        <v>2.2000000000000002</v>
      </c>
      <c r="N16" s="132">
        <v>3</v>
      </c>
      <c r="O16" s="89"/>
      <c r="P16" s="129">
        <f t="shared" ref="P16" si="4">K16*70+L16*75+M16*25+N16*45+O16*60</f>
        <v>862</v>
      </c>
    </row>
    <row r="17" spans="2:16" ht="12.75" customHeight="1">
      <c r="B17" s="82"/>
      <c r="C17" s="131"/>
      <c r="D17" s="120" t="s">
        <v>217</v>
      </c>
      <c r="E17" s="5" t="s">
        <v>362</v>
      </c>
      <c r="F17" s="3" t="s">
        <v>320</v>
      </c>
      <c r="G17" s="4" t="s">
        <v>238</v>
      </c>
      <c r="H17" s="86" t="s">
        <v>207</v>
      </c>
      <c r="I17" s="25" t="s">
        <v>259</v>
      </c>
      <c r="J17" s="88"/>
      <c r="K17" s="132">
        <v>6.6</v>
      </c>
      <c r="L17" s="132">
        <v>2.8</v>
      </c>
      <c r="M17" s="132">
        <v>2.2000000000000002</v>
      </c>
      <c r="N17" s="132">
        <v>3</v>
      </c>
      <c r="O17" s="89"/>
      <c r="P17" s="129"/>
    </row>
    <row r="18" spans="2:16" s="12" customFormat="1" ht="30.75" customHeight="1">
      <c r="B18" s="105">
        <v>42256</v>
      </c>
      <c r="C18" s="130" t="s">
        <v>298</v>
      </c>
      <c r="D18" s="119" t="s">
        <v>114</v>
      </c>
      <c r="E18" s="27" t="s">
        <v>321</v>
      </c>
      <c r="F18" s="28" t="s">
        <v>271</v>
      </c>
      <c r="G18" s="29" t="s">
        <v>322</v>
      </c>
      <c r="H18" s="86" t="s">
        <v>297</v>
      </c>
      <c r="I18" s="55" t="s">
        <v>366</v>
      </c>
      <c r="J18" s="87" t="s">
        <v>166</v>
      </c>
      <c r="K18" s="132">
        <v>6.7</v>
      </c>
      <c r="L18" s="132">
        <v>2.9</v>
      </c>
      <c r="M18" s="132">
        <v>2</v>
      </c>
      <c r="N18" s="132">
        <v>2.6</v>
      </c>
      <c r="O18" s="89"/>
      <c r="P18" s="129">
        <f t="shared" ref="P18" si="5">K18*70+L18*75+M18*25+N18*45+O18*60</f>
        <v>853.5</v>
      </c>
    </row>
    <row r="19" spans="2:16" ht="12.75" customHeight="1">
      <c r="B19" s="82"/>
      <c r="C19" s="131"/>
      <c r="D19" s="120" t="s">
        <v>217</v>
      </c>
      <c r="E19" s="5" t="s">
        <v>314</v>
      </c>
      <c r="F19" s="3" t="s">
        <v>236</v>
      </c>
      <c r="G19" s="4" t="s">
        <v>323</v>
      </c>
      <c r="H19" s="86"/>
      <c r="I19" s="25" t="s">
        <v>367</v>
      </c>
      <c r="J19" s="88"/>
      <c r="K19" s="132">
        <v>6.7</v>
      </c>
      <c r="L19" s="132">
        <v>2.9</v>
      </c>
      <c r="M19" s="132">
        <v>2</v>
      </c>
      <c r="N19" s="132">
        <v>2.6</v>
      </c>
      <c r="O19" s="89"/>
      <c r="P19" s="129"/>
    </row>
    <row r="20" spans="2:16" s="12" customFormat="1" ht="30.75" customHeight="1">
      <c r="B20" s="81">
        <v>42257</v>
      </c>
      <c r="C20" s="130" t="s">
        <v>66</v>
      </c>
      <c r="D20" s="119" t="s">
        <v>324</v>
      </c>
      <c r="E20" s="27" t="s">
        <v>239</v>
      </c>
      <c r="F20" s="28" t="s">
        <v>241</v>
      </c>
      <c r="G20" s="61" t="s">
        <v>274</v>
      </c>
      <c r="H20" s="86" t="s">
        <v>215</v>
      </c>
      <c r="I20" s="55" t="s">
        <v>307</v>
      </c>
      <c r="J20" s="127"/>
      <c r="K20" s="132">
        <v>6.6</v>
      </c>
      <c r="L20" s="132">
        <v>2.8</v>
      </c>
      <c r="M20" s="132">
        <v>2.1</v>
      </c>
      <c r="N20" s="132">
        <v>2.8</v>
      </c>
      <c r="O20" s="89"/>
      <c r="P20" s="129">
        <f t="shared" ref="P20" si="6">K20*70+L20*75+M20*25+N20*45+O20*60</f>
        <v>850.5</v>
      </c>
    </row>
    <row r="21" spans="2:16" ht="13.5" customHeight="1">
      <c r="B21" s="82"/>
      <c r="C21" s="131"/>
      <c r="D21" s="120" t="s">
        <v>203</v>
      </c>
      <c r="E21" s="5" t="s">
        <v>240</v>
      </c>
      <c r="F21" s="3" t="s">
        <v>242</v>
      </c>
      <c r="G21" s="7" t="s">
        <v>275</v>
      </c>
      <c r="H21" s="86" t="s">
        <v>207</v>
      </c>
      <c r="I21" s="25" t="s">
        <v>308</v>
      </c>
      <c r="J21" s="146"/>
      <c r="K21" s="132">
        <v>6.6</v>
      </c>
      <c r="L21" s="132">
        <v>2.8</v>
      </c>
      <c r="M21" s="132">
        <v>2.1</v>
      </c>
      <c r="N21" s="132">
        <v>2.8</v>
      </c>
      <c r="O21" s="89"/>
      <c r="P21" s="129"/>
    </row>
    <row r="22" spans="2:16" s="12" customFormat="1" ht="28.5" customHeight="1">
      <c r="B22" s="148">
        <v>42258</v>
      </c>
      <c r="C22" s="130" t="s">
        <v>67</v>
      </c>
      <c r="D22" s="120" t="s">
        <v>145</v>
      </c>
      <c r="E22" s="27" t="s">
        <v>325</v>
      </c>
      <c r="F22" s="28" t="s">
        <v>327</v>
      </c>
      <c r="G22" s="29" t="s">
        <v>329</v>
      </c>
      <c r="H22" s="102" t="s">
        <v>296</v>
      </c>
      <c r="I22" s="62" t="s">
        <v>374</v>
      </c>
      <c r="J22" s="87"/>
      <c r="K22" s="132">
        <v>6.7</v>
      </c>
      <c r="L22" s="132">
        <v>2.7</v>
      </c>
      <c r="M22" s="132">
        <v>2.2000000000000002</v>
      </c>
      <c r="N22" s="132">
        <v>2.9</v>
      </c>
      <c r="O22" s="89"/>
      <c r="P22" s="129">
        <f t="shared" ref="P22" si="7">K22*70+L22*75+M22*25+N22*45+O22*60</f>
        <v>857</v>
      </c>
    </row>
    <row r="23" spans="2:16" ht="15" customHeight="1" thickBot="1">
      <c r="B23" s="150"/>
      <c r="C23" s="147"/>
      <c r="D23" s="122"/>
      <c r="E23" s="9" t="s">
        <v>326</v>
      </c>
      <c r="F23" s="10" t="s">
        <v>328</v>
      </c>
      <c r="G23" s="11" t="s">
        <v>330</v>
      </c>
      <c r="H23" s="103"/>
      <c r="I23" s="6" t="s">
        <v>375</v>
      </c>
      <c r="J23" s="149"/>
      <c r="K23" s="132">
        <v>6.7</v>
      </c>
      <c r="L23" s="132">
        <v>2.7</v>
      </c>
      <c r="M23" s="132">
        <v>2.2000000000000002</v>
      </c>
      <c r="N23" s="132">
        <v>2.9</v>
      </c>
      <c r="O23" s="89"/>
      <c r="P23" s="129"/>
    </row>
    <row r="24" spans="2:16" s="12" customFormat="1" ht="27.75" customHeight="1">
      <c r="B24" s="105">
        <v>42261</v>
      </c>
      <c r="C24" s="139" t="s">
        <v>69</v>
      </c>
      <c r="D24" s="107" t="s">
        <v>218</v>
      </c>
      <c r="E24" s="34" t="s">
        <v>243</v>
      </c>
      <c r="F24" s="35" t="s">
        <v>291</v>
      </c>
      <c r="G24" s="36" t="s">
        <v>234</v>
      </c>
      <c r="H24" s="144" t="s">
        <v>469</v>
      </c>
      <c r="I24" s="55" t="s">
        <v>276</v>
      </c>
      <c r="J24" s="145"/>
      <c r="K24" s="132">
        <v>6.7</v>
      </c>
      <c r="L24" s="132">
        <v>2.8</v>
      </c>
      <c r="M24" s="132">
        <v>2</v>
      </c>
      <c r="N24" s="132">
        <v>2.6</v>
      </c>
      <c r="O24" s="89"/>
      <c r="P24" s="129">
        <f t="shared" ref="P24" si="8">K24*70+L24*75+M24*25+N24*45+O24*60</f>
        <v>846</v>
      </c>
    </row>
    <row r="25" spans="2:16" ht="12.75" customHeight="1">
      <c r="B25" s="82"/>
      <c r="C25" s="131"/>
      <c r="D25" s="85"/>
      <c r="E25" s="2" t="s">
        <v>244</v>
      </c>
      <c r="F25" s="3" t="s">
        <v>278</v>
      </c>
      <c r="G25" s="7" t="s">
        <v>235</v>
      </c>
      <c r="H25" s="144"/>
      <c r="I25" s="25" t="s">
        <v>277</v>
      </c>
      <c r="J25" s="146"/>
      <c r="K25" s="132">
        <v>6.7</v>
      </c>
      <c r="L25" s="132">
        <v>2.8</v>
      </c>
      <c r="M25" s="132">
        <v>2</v>
      </c>
      <c r="N25" s="132">
        <v>2.6</v>
      </c>
      <c r="O25" s="89"/>
      <c r="P25" s="129"/>
    </row>
    <row r="26" spans="2:16" s="12" customFormat="1" ht="27.75" customHeight="1">
      <c r="B26" s="105">
        <v>42262</v>
      </c>
      <c r="C26" s="130" t="s">
        <v>68</v>
      </c>
      <c r="D26" s="119" t="s">
        <v>202</v>
      </c>
      <c r="E26" s="27" t="s">
        <v>223</v>
      </c>
      <c r="F26" s="28" t="s">
        <v>279</v>
      </c>
      <c r="G26" s="29" t="s">
        <v>245</v>
      </c>
      <c r="H26" s="86" t="s">
        <v>215</v>
      </c>
      <c r="I26" s="55" t="s">
        <v>260</v>
      </c>
      <c r="J26" s="87"/>
      <c r="K26" s="132">
        <v>6.6</v>
      </c>
      <c r="L26" s="132">
        <v>2.8</v>
      </c>
      <c r="M26" s="132">
        <v>2.2000000000000002</v>
      </c>
      <c r="N26" s="132">
        <v>3</v>
      </c>
      <c r="O26" s="89"/>
      <c r="P26" s="129">
        <f t="shared" ref="P26" si="9">K26*70+L26*75+M26*25+N26*45+O26*60</f>
        <v>862</v>
      </c>
    </row>
    <row r="27" spans="2:16" ht="15" customHeight="1">
      <c r="B27" s="82"/>
      <c r="C27" s="131"/>
      <c r="D27" s="120" t="s">
        <v>219</v>
      </c>
      <c r="E27" s="5" t="s">
        <v>224</v>
      </c>
      <c r="F27" s="3" t="s">
        <v>280</v>
      </c>
      <c r="G27" s="7" t="s">
        <v>246</v>
      </c>
      <c r="H27" s="86" t="s">
        <v>207</v>
      </c>
      <c r="I27" s="25" t="s">
        <v>261</v>
      </c>
      <c r="J27" s="88"/>
      <c r="K27" s="132">
        <v>6.6</v>
      </c>
      <c r="L27" s="132">
        <v>2.8</v>
      </c>
      <c r="M27" s="132">
        <v>2.2000000000000002</v>
      </c>
      <c r="N27" s="132">
        <v>3</v>
      </c>
      <c r="O27" s="89"/>
      <c r="P27" s="129"/>
    </row>
    <row r="28" spans="2:16" s="12" customFormat="1" ht="27.75" customHeight="1">
      <c r="B28" s="105">
        <v>42263</v>
      </c>
      <c r="C28" s="130" t="s">
        <v>298</v>
      </c>
      <c r="D28" s="119" t="s">
        <v>331</v>
      </c>
      <c r="E28" s="27" t="s">
        <v>332</v>
      </c>
      <c r="F28" s="28" t="s">
        <v>333</v>
      </c>
      <c r="G28" s="29" t="s">
        <v>335</v>
      </c>
      <c r="H28" s="86" t="s">
        <v>297</v>
      </c>
      <c r="I28" s="55" t="s">
        <v>368</v>
      </c>
      <c r="J28" s="87" t="s">
        <v>361</v>
      </c>
      <c r="K28" s="132">
        <v>6.7</v>
      </c>
      <c r="L28" s="132">
        <v>2.9</v>
      </c>
      <c r="M28" s="132">
        <v>2</v>
      </c>
      <c r="N28" s="132">
        <v>2.5</v>
      </c>
      <c r="O28" s="89"/>
      <c r="P28" s="129">
        <f t="shared" ref="P28" si="10">K28*70+L28*75+M28*25+N28*45+O28*60</f>
        <v>849</v>
      </c>
    </row>
    <row r="29" spans="2:16" ht="15" customHeight="1">
      <c r="B29" s="82"/>
      <c r="C29" s="131"/>
      <c r="D29" s="120"/>
      <c r="E29" s="5" t="s">
        <v>314</v>
      </c>
      <c r="F29" s="3" t="s">
        <v>334</v>
      </c>
      <c r="G29" s="7" t="s">
        <v>336</v>
      </c>
      <c r="H29" s="86"/>
      <c r="I29" s="25" t="s">
        <v>369</v>
      </c>
      <c r="J29" s="88"/>
      <c r="K29" s="132">
        <v>6.7</v>
      </c>
      <c r="L29" s="132">
        <v>2.9</v>
      </c>
      <c r="M29" s="132">
        <v>2</v>
      </c>
      <c r="N29" s="132">
        <v>2.5</v>
      </c>
      <c r="O29" s="89"/>
      <c r="P29" s="129"/>
    </row>
    <row r="30" spans="2:16" s="12" customFormat="1" ht="27" customHeight="1">
      <c r="B30" s="148">
        <v>42264</v>
      </c>
      <c r="C30" s="130" t="s">
        <v>66</v>
      </c>
      <c r="D30" s="119" t="s">
        <v>202</v>
      </c>
      <c r="E30" s="27" t="s">
        <v>380</v>
      </c>
      <c r="F30" s="28" t="s">
        <v>381</v>
      </c>
      <c r="G30" s="29" t="s">
        <v>382</v>
      </c>
      <c r="H30" s="86" t="s">
        <v>215</v>
      </c>
      <c r="I30" s="20" t="s">
        <v>309</v>
      </c>
      <c r="J30" s="87"/>
      <c r="K30" s="132">
        <v>6.7</v>
      </c>
      <c r="L30" s="132">
        <v>2.7</v>
      </c>
      <c r="M30" s="132">
        <v>2.2000000000000002</v>
      </c>
      <c r="N30" s="132">
        <v>2.9</v>
      </c>
      <c r="O30" s="89"/>
      <c r="P30" s="129">
        <f t="shared" ref="P30" si="11">K30*70+L30*75+M30*25+N30*45+O30*60</f>
        <v>857</v>
      </c>
    </row>
    <row r="31" spans="2:16" ht="13.5" customHeight="1">
      <c r="B31" s="142"/>
      <c r="C31" s="139"/>
      <c r="D31" s="120" t="s">
        <v>219</v>
      </c>
      <c r="E31" s="5" t="s">
        <v>383</v>
      </c>
      <c r="F31" s="3" t="s">
        <v>384</v>
      </c>
      <c r="G31" s="7" t="s">
        <v>385</v>
      </c>
      <c r="H31" s="86" t="s">
        <v>207</v>
      </c>
      <c r="I31" s="19" t="s">
        <v>310</v>
      </c>
      <c r="J31" s="88"/>
      <c r="K31" s="132">
        <v>6.7</v>
      </c>
      <c r="L31" s="132">
        <v>2.7</v>
      </c>
      <c r="M31" s="132">
        <v>2.2000000000000002</v>
      </c>
      <c r="N31" s="132">
        <v>2.9</v>
      </c>
      <c r="O31" s="89"/>
      <c r="P31" s="129"/>
    </row>
    <row r="32" spans="2:16" s="12" customFormat="1" ht="28.5" customHeight="1">
      <c r="B32" s="81">
        <v>42265</v>
      </c>
      <c r="C32" s="130" t="s">
        <v>67</v>
      </c>
      <c r="D32" s="120" t="s">
        <v>220</v>
      </c>
      <c r="E32" s="52" t="s">
        <v>221</v>
      </c>
      <c r="F32" s="28" t="s">
        <v>358</v>
      </c>
      <c r="G32" s="29" t="s">
        <v>293</v>
      </c>
      <c r="H32" s="102" t="s">
        <v>215</v>
      </c>
      <c r="I32" s="62" t="s">
        <v>376</v>
      </c>
      <c r="J32" s="87"/>
      <c r="K32" s="132">
        <v>6.7</v>
      </c>
      <c r="L32" s="132">
        <v>3</v>
      </c>
      <c r="M32" s="132">
        <v>2.1</v>
      </c>
      <c r="N32" s="132">
        <v>2.5</v>
      </c>
      <c r="O32" s="89"/>
      <c r="P32" s="129">
        <f t="shared" ref="P32" si="12">K32*70+L32*75+M32*25+N32*45+O32*60</f>
        <v>859</v>
      </c>
    </row>
    <row r="33" spans="2:16" ht="15" customHeight="1" thickBot="1">
      <c r="B33" s="99"/>
      <c r="C33" s="147"/>
      <c r="D33" s="122"/>
      <c r="E33" s="53" t="s">
        <v>222</v>
      </c>
      <c r="F33" s="10" t="s">
        <v>281</v>
      </c>
      <c r="G33" s="11" t="s">
        <v>294</v>
      </c>
      <c r="H33" s="103" t="s">
        <v>207</v>
      </c>
      <c r="I33" s="6" t="s">
        <v>377</v>
      </c>
      <c r="J33" s="149"/>
      <c r="K33" s="132">
        <v>6.7</v>
      </c>
      <c r="L33" s="132">
        <v>3</v>
      </c>
      <c r="M33" s="132">
        <v>2.1</v>
      </c>
      <c r="N33" s="132">
        <v>2.5</v>
      </c>
      <c r="O33" s="89"/>
      <c r="P33" s="129"/>
    </row>
    <row r="34" spans="2:16" s="12" customFormat="1" ht="27" customHeight="1">
      <c r="B34" s="105">
        <v>42268</v>
      </c>
      <c r="C34" s="139" t="s">
        <v>69</v>
      </c>
      <c r="D34" s="107" t="s">
        <v>202</v>
      </c>
      <c r="E34" s="34" t="s">
        <v>247</v>
      </c>
      <c r="F34" s="35" t="s">
        <v>225</v>
      </c>
      <c r="G34" s="36" t="s">
        <v>282</v>
      </c>
      <c r="H34" s="144" t="s">
        <v>469</v>
      </c>
      <c r="I34" s="43" t="s">
        <v>262</v>
      </c>
      <c r="J34" s="145"/>
      <c r="K34" s="132">
        <v>6.7</v>
      </c>
      <c r="L34" s="132">
        <v>2.7</v>
      </c>
      <c r="M34" s="132">
        <v>2.2000000000000002</v>
      </c>
      <c r="N34" s="132">
        <v>2.9</v>
      </c>
      <c r="O34" s="89"/>
      <c r="P34" s="129">
        <f t="shared" ref="P34" si="13">K34*70+L34*75+M34*25+N34*45+O34*60</f>
        <v>857</v>
      </c>
    </row>
    <row r="35" spans="2:16" ht="12.75" customHeight="1">
      <c r="B35" s="82"/>
      <c r="C35" s="131"/>
      <c r="D35" s="85"/>
      <c r="E35" s="2" t="s">
        <v>244</v>
      </c>
      <c r="F35" s="3" t="s">
        <v>226</v>
      </c>
      <c r="G35" s="7" t="s">
        <v>283</v>
      </c>
      <c r="H35" s="144"/>
      <c r="I35" s="25" t="s">
        <v>263</v>
      </c>
      <c r="J35" s="146"/>
      <c r="K35" s="132">
        <v>6.7</v>
      </c>
      <c r="L35" s="132">
        <v>2.7</v>
      </c>
      <c r="M35" s="132">
        <v>2.2000000000000002</v>
      </c>
      <c r="N35" s="132">
        <v>2.9</v>
      </c>
      <c r="O35" s="89"/>
      <c r="P35" s="129"/>
    </row>
    <row r="36" spans="2:16" s="12" customFormat="1" ht="27.75" customHeight="1">
      <c r="B36" s="142">
        <v>42269</v>
      </c>
      <c r="C36" s="130" t="s">
        <v>68</v>
      </c>
      <c r="D36" s="119" t="s">
        <v>145</v>
      </c>
      <c r="E36" s="27" t="s">
        <v>168</v>
      </c>
      <c r="F36" s="28" t="s">
        <v>300</v>
      </c>
      <c r="G36" s="29" t="s">
        <v>344</v>
      </c>
      <c r="H36" s="86" t="s">
        <v>301</v>
      </c>
      <c r="I36" s="55" t="s">
        <v>302</v>
      </c>
      <c r="J36" s="87"/>
      <c r="K36" s="132">
        <v>6.7</v>
      </c>
      <c r="L36" s="132">
        <v>2.8</v>
      </c>
      <c r="M36" s="132">
        <v>2</v>
      </c>
      <c r="N36" s="132">
        <v>2.6</v>
      </c>
      <c r="O36" s="89"/>
      <c r="P36" s="129">
        <f t="shared" ref="P36" si="14">K36*70+L36*75+M36*25+N36*45+O36*60</f>
        <v>846</v>
      </c>
    </row>
    <row r="37" spans="2:16" ht="15.75" customHeight="1">
      <c r="B37" s="143"/>
      <c r="C37" s="131"/>
      <c r="D37" s="120"/>
      <c r="E37" s="5" t="s">
        <v>343</v>
      </c>
      <c r="F37" s="6" t="s">
        <v>303</v>
      </c>
      <c r="G37" s="7" t="s">
        <v>345</v>
      </c>
      <c r="H37" s="86" t="s">
        <v>207</v>
      </c>
      <c r="I37" s="25" t="s">
        <v>304</v>
      </c>
      <c r="J37" s="88"/>
      <c r="K37" s="132">
        <v>6.7</v>
      </c>
      <c r="L37" s="132">
        <v>2.8</v>
      </c>
      <c r="M37" s="132">
        <v>2</v>
      </c>
      <c r="N37" s="132">
        <v>2.6</v>
      </c>
      <c r="O37" s="89"/>
      <c r="P37" s="129"/>
    </row>
    <row r="38" spans="2:16" s="12" customFormat="1" ht="27.75" customHeight="1">
      <c r="B38" s="142">
        <v>42270</v>
      </c>
      <c r="C38" s="130" t="s">
        <v>299</v>
      </c>
      <c r="D38" s="119" t="s">
        <v>337</v>
      </c>
      <c r="E38" s="27" t="s">
        <v>338</v>
      </c>
      <c r="F38" s="28" t="s">
        <v>339</v>
      </c>
      <c r="G38" s="29" t="s">
        <v>341</v>
      </c>
      <c r="H38" s="86" t="s">
        <v>297</v>
      </c>
      <c r="I38" s="20" t="s">
        <v>370</v>
      </c>
      <c r="J38" s="87" t="s">
        <v>166</v>
      </c>
      <c r="K38" s="132">
        <v>6.7</v>
      </c>
      <c r="L38" s="132">
        <v>2.9</v>
      </c>
      <c r="M38" s="132">
        <v>2</v>
      </c>
      <c r="N38" s="132">
        <v>2.5</v>
      </c>
      <c r="O38" s="89"/>
      <c r="P38" s="129">
        <f t="shared" ref="P38" si="15">K38*70+L38*75+M38*25+N38*45+O38*60</f>
        <v>849</v>
      </c>
    </row>
    <row r="39" spans="2:16" ht="15.75" customHeight="1">
      <c r="B39" s="143"/>
      <c r="C39" s="131"/>
      <c r="D39" s="120"/>
      <c r="E39" s="5" t="s">
        <v>314</v>
      </c>
      <c r="F39" s="6" t="s">
        <v>340</v>
      </c>
      <c r="G39" s="7" t="s">
        <v>342</v>
      </c>
      <c r="H39" s="86"/>
      <c r="I39" s="25" t="s">
        <v>371</v>
      </c>
      <c r="J39" s="88"/>
      <c r="K39" s="132">
        <v>6.7</v>
      </c>
      <c r="L39" s="132">
        <v>2.9</v>
      </c>
      <c r="M39" s="132">
        <v>2</v>
      </c>
      <c r="N39" s="132">
        <v>2.5</v>
      </c>
      <c r="O39" s="89"/>
      <c r="P39" s="129"/>
    </row>
    <row r="40" spans="2:16" s="12" customFormat="1" ht="28.5" customHeight="1">
      <c r="B40" s="81">
        <v>42271</v>
      </c>
      <c r="C40" s="130" t="s">
        <v>66</v>
      </c>
      <c r="D40" s="108" t="s">
        <v>229</v>
      </c>
      <c r="E40" s="27" t="s">
        <v>284</v>
      </c>
      <c r="F40" s="28" t="s">
        <v>346</v>
      </c>
      <c r="G40" s="29" t="s">
        <v>347</v>
      </c>
      <c r="H40" s="86" t="s">
        <v>215</v>
      </c>
      <c r="I40" s="55" t="s">
        <v>311</v>
      </c>
      <c r="J40" s="127"/>
      <c r="K40" s="132">
        <v>6.7</v>
      </c>
      <c r="L40" s="132">
        <v>3</v>
      </c>
      <c r="M40" s="132">
        <v>2.1</v>
      </c>
      <c r="N40" s="132">
        <v>2.5</v>
      </c>
      <c r="O40" s="89"/>
      <c r="P40" s="129">
        <f t="shared" ref="P40" si="16">K40*70+L40*75+M40*25+N40*45+O40*60</f>
        <v>859</v>
      </c>
    </row>
    <row r="41" spans="2:16" ht="12.75" customHeight="1">
      <c r="B41" s="82"/>
      <c r="C41" s="131"/>
      <c r="D41" s="107"/>
      <c r="E41" s="5" t="s">
        <v>285</v>
      </c>
      <c r="F41" s="3" t="s">
        <v>359</v>
      </c>
      <c r="G41" s="7" t="s">
        <v>360</v>
      </c>
      <c r="H41" s="86" t="s">
        <v>207</v>
      </c>
      <c r="I41" s="25" t="s">
        <v>312</v>
      </c>
      <c r="J41" s="146"/>
      <c r="K41" s="132">
        <v>6.7</v>
      </c>
      <c r="L41" s="132">
        <v>3</v>
      </c>
      <c r="M41" s="132">
        <v>2.1</v>
      </c>
      <c r="N41" s="132">
        <v>2.5</v>
      </c>
      <c r="O41" s="89"/>
      <c r="P41" s="129"/>
    </row>
    <row r="42" spans="2:16" s="12" customFormat="1" ht="26.25" customHeight="1">
      <c r="B42" s="81">
        <v>42272</v>
      </c>
      <c r="C42" s="130" t="s">
        <v>67</v>
      </c>
      <c r="D42" s="120" t="s">
        <v>230</v>
      </c>
      <c r="E42" s="52" t="s">
        <v>228</v>
      </c>
      <c r="F42" s="28" t="s">
        <v>248</v>
      </c>
      <c r="G42" s="29" t="s">
        <v>348</v>
      </c>
      <c r="H42" s="86" t="s">
        <v>215</v>
      </c>
      <c r="I42" s="50" t="s">
        <v>378</v>
      </c>
      <c r="J42" s="127"/>
      <c r="K42" s="132">
        <v>6.6</v>
      </c>
      <c r="L42" s="132">
        <v>2.8</v>
      </c>
      <c r="M42" s="132">
        <v>2.2000000000000002</v>
      </c>
      <c r="N42" s="132">
        <v>3</v>
      </c>
      <c r="O42" s="89"/>
      <c r="P42" s="129">
        <f t="shared" ref="P42" si="17">K42*70+L42*75+M42*25+N42*45+O42*60</f>
        <v>862</v>
      </c>
    </row>
    <row r="43" spans="2:16" ht="13.5" customHeight="1" thickBot="1">
      <c r="B43" s="99"/>
      <c r="C43" s="147"/>
      <c r="D43" s="122" t="s">
        <v>227</v>
      </c>
      <c r="E43" s="53" t="s">
        <v>250</v>
      </c>
      <c r="F43" s="10" t="s">
        <v>249</v>
      </c>
      <c r="G43" s="11" t="s">
        <v>349</v>
      </c>
      <c r="H43" s="86" t="s">
        <v>207</v>
      </c>
      <c r="I43" s="6" t="s">
        <v>379</v>
      </c>
      <c r="J43" s="128"/>
      <c r="K43" s="132">
        <v>6.6</v>
      </c>
      <c r="L43" s="132">
        <v>2.8</v>
      </c>
      <c r="M43" s="132">
        <v>2.2000000000000002</v>
      </c>
      <c r="N43" s="132">
        <v>3</v>
      </c>
      <c r="O43" s="89"/>
      <c r="P43" s="129"/>
    </row>
    <row r="44" spans="2:16" s="12" customFormat="1" ht="13.5" customHeight="1">
      <c r="B44" s="105">
        <v>42275</v>
      </c>
      <c r="C44" s="139" t="s">
        <v>253</v>
      </c>
      <c r="D44" s="133" t="s">
        <v>264</v>
      </c>
      <c r="E44" s="134"/>
      <c r="F44" s="134"/>
      <c r="G44" s="134"/>
      <c r="H44" s="134"/>
      <c r="I44" s="134"/>
      <c r="J44" s="135"/>
      <c r="K44" s="132"/>
      <c r="L44" s="132"/>
      <c r="M44" s="132"/>
      <c r="N44" s="132"/>
      <c r="O44" s="89"/>
      <c r="P44" s="129"/>
    </row>
    <row r="45" spans="2:16" ht="3" customHeight="1">
      <c r="B45" s="82"/>
      <c r="C45" s="131"/>
      <c r="D45" s="136"/>
      <c r="E45" s="137"/>
      <c r="F45" s="137"/>
      <c r="G45" s="137"/>
      <c r="H45" s="137"/>
      <c r="I45" s="137"/>
      <c r="J45" s="138"/>
      <c r="K45" s="132"/>
      <c r="L45" s="132"/>
      <c r="M45" s="132"/>
      <c r="N45" s="132"/>
      <c r="O45" s="89"/>
      <c r="P45" s="129"/>
    </row>
    <row r="46" spans="2:16" s="12" customFormat="1" ht="27.75" customHeight="1">
      <c r="B46" s="81">
        <v>42276</v>
      </c>
      <c r="C46" s="130" t="s">
        <v>68</v>
      </c>
      <c r="D46" s="120" t="s">
        <v>202</v>
      </c>
      <c r="E46" s="27" t="s">
        <v>155</v>
      </c>
      <c r="F46" s="28" t="s">
        <v>251</v>
      </c>
      <c r="G46" s="29" t="s">
        <v>292</v>
      </c>
      <c r="H46" s="86" t="s">
        <v>215</v>
      </c>
      <c r="I46" s="55" t="s">
        <v>288</v>
      </c>
      <c r="J46" s="87"/>
      <c r="K46" s="132">
        <v>6.7</v>
      </c>
      <c r="L46" s="132">
        <v>2.7</v>
      </c>
      <c r="M46" s="132">
        <v>2.2000000000000002</v>
      </c>
      <c r="N46" s="132">
        <v>2.9</v>
      </c>
      <c r="O46" s="89"/>
      <c r="P46" s="129">
        <f t="shared" ref="P46" si="18">K46*70+L46*75+M46*25+N46*45+O46*60</f>
        <v>857</v>
      </c>
    </row>
    <row r="47" spans="2:16" ht="15.75" customHeight="1">
      <c r="B47" s="82"/>
      <c r="C47" s="131"/>
      <c r="D47" s="120" t="s">
        <v>217</v>
      </c>
      <c r="E47" s="5" t="s">
        <v>286</v>
      </c>
      <c r="F47" s="6" t="s">
        <v>252</v>
      </c>
      <c r="G47" s="7" t="s">
        <v>287</v>
      </c>
      <c r="H47" s="86" t="s">
        <v>207</v>
      </c>
      <c r="I47" s="25" t="s">
        <v>289</v>
      </c>
      <c r="J47" s="88"/>
      <c r="K47" s="132">
        <v>6.7</v>
      </c>
      <c r="L47" s="132">
        <v>2.7</v>
      </c>
      <c r="M47" s="132">
        <v>2.2000000000000002</v>
      </c>
      <c r="N47" s="132">
        <v>2.9</v>
      </c>
      <c r="O47" s="89"/>
      <c r="P47" s="129"/>
    </row>
    <row r="48" spans="2:16" s="12" customFormat="1" ht="27.75" customHeight="1">
      <c r="B48" s="81">
        <v>42277</v>
      </c>
      <c r="C48" s="139" t="s">
        <v>298</v>
      </c>
      <c r="D48" s="119" t="s">
        <v>350</v>
      </c>
      <c r="E48" s="34" t="s">
        <v>351</v>
      </c>
      <c r="F48" s="35" t="s">
        <v>352</v>
      </c>
      <c r="G48" s="36" t="s">
        <v>355</v>
      </c>
      <c r="H48" s="157" t="s">
        <v>354</v>
      </c>
      <c r="I48" s="20" t="s">
        <v>372</v>
      </c>
      <c r="J48" s="159" t="s">
        <v>361</v>
      </c>
      <c r="K48" s="132">
        <v>6.6</v>
      </c>
      <c r="L48" s="132">
        <v>2.8</v>
      </c>
      <c r="M48" s="132">
        <v>2.2000000000000002</v>
      </c>
      <c r="N48" s="132">
        <v>3</v>
      </c>
      <c r="O48" s="89"/>
      <c r="P48" s="129">
        <f t="shared" ref="P48" si="19">K48*70+L48*75+M48*25+N48*45+O48*60</f>
        <v>862</v>
      </c>
    </row>
    <row r="49" spans="2:16" ht="15.75" customHeight="1" thickBot="1">
      <c r="B49" s="99"/>
      <c r="C49" s="147"/>
      <c r="D49" s="122"/>
      <c r="E49" s="9" t="s">
        <v>314</v>
      </c>
      <c r="F49" s="10" t="s">
        <v>353</v>
      </c>
      <c r="G49" s="11" t="s">
        <v>356</v>
      </c>
      <c r="H49" s="158"/>
      <c r="I49" s="21" t="s">
        <v>373</v>
      </c>
      <c r="J49" s="88"/>
      <c r="K49" s="132">
        <v>6.6</v>
      </c>
      <c r="L49" s="132">
        <v>2.8</v>
      </c>
      <c r="M49" s="132">
        <v>2.2000000000000002</v>
      </c>
      <c r="N49" s="132">
        <v>3</v>
      </c>
      <c r="O49" s="89"/>
      <c r="P49" s="129"/>
    </row>
    <row r="50" spans="2:16">
      <c r="D50" s="22"/>
      <c r="H50" s="124" t="s">
        <v>72</v>
      </c>
      <c r="I50" s="124"/>
      <c r="J50" s="124"/>
      <c r="K50" s="124"/>
      <c r="L50" s="124"/>
      <c r="M50" s="124"/>
      <c r="N50" s="124"/>
      <c r="O50" s="124"/>
      <c r="P50" s="124"/>
    </row>
    <row r="51" spans="2:16" ht="5.25" customHeight="1">
      <c r="D51" s="23"/>
      <c r="H51" s="51"/>
      <c r="I51" s="51"/>
      <c r="J51" s="51"/>
      <c r="K51" s="51"/>
      <c r="L51" s="51"/>
      <c r="M51" s="51"/>
      <c r="N51" s="51"/>
      <c r="O51" s="51"/>
      <c r="P51" s="51"/>
    </row>
    <row r="52" spans="2:16" ht="13.5" customHeight="1">
      <c r="D52" s="125"/>
      <c r="E52" s="125"/>
    </row>
    <row r="53" spans="2:16" ht="13.5" customHeight="1">
      <c r="D53" s="126"/>
      <c r="E53" s="126"/>
    </row>
  </sheetData>
  <mergeCells count="256">
    <mergeCell ref="O48:O49"/>
    <mergeCell ref="P48:P49"/>
    <mergeCell ref="B48:B49"/>
    <mergeCell ref="C48:C49"/>
    <mergeCell ref="D48:D49"/>
    <mergeCell ref="H48:H49"/>
    <mergeCell ref="J48:J49"/>
    <mergeCell ref="K48:K49"/>
    <mergeCell ref="L48:L49"/>
    <mergeCell ref="M48:M49"/>
    <mergeCell ref="N48:N49"/>
    <mergeCell ref="O28:O29"/>
    <mergeCell ref="P28:P29"/>
    <mergeCell ref="B38:B39"/>
    <mergeCell ref="C38:C39"/>
    <mergeCell ref="D38:D39"/>
    <mergeCell ref="H38:H39"/>
    <mergeCell ref="J38:J39"/>
    <mergeCell ref="K38:K39"/>
    <mergeCell ref="L38:L39"/>
    <mergeCell ref="M38:M39"/>
    <mergeCell ref="N38:N39"/>
    <mergeCell ref="O38:O39"/>
    <mergeCell ref="P38:P39"/>
    <mergeCell ref="B28:B29"/>
    <mergeCell ref="C28:C29"/>
    <mergeCell ref="D28:D29"/>
    <mergeCell ref="H28:H29"/>
    <mergeCell ref="J28:J29"/>
    <mergeCell ref="K28:K29"/>
    <mergeCell ref="L28:L29"/>
    <mergeCell ref="M28:M29"/>
    <mergeCell ref="N28:N29"/>
    <mergeCell ref="O18:O19"/>
    <mergeCell ref="P18:P19"/>
    <mergeCell ref="B10:B11"/>
    <mergeCell ref="C10:C11"/>
    <mergeCell ref="D10:D11"/>
    <mergeCell ref="H10:H11"/>
    <mergeCell ref="K10:K11"/>
    <mergeCell ref="B16:B17"/>
    <mergeCell ref="C16:C17"/>
    <mergeCell ref="D16:D17"/>
    <mergeCell ref="H16:H17"/>
    <mergeCell ref="J16:J17"/>
    <mergeCell ref="B18:B19"/>
    <mergeCell ref="C18:C19"/>
    <mergeCell ref="D18:D19"/>
    <mergeCell ref="H18:H19"/>
    <mergeCell ref="J18:J19"/>
    <mergeCell ref="K18:K19"/>
    <mergeCell ref="L18:L19"/>
    <mergeCell ref="M18:M19"/>
    <mergeCell ref="N18:N19"/>
    <mergeCell ref="B14:B15"/>
    <mergeCell ref="C14:C15"/>
    <mergeCell ref="D14:D15"/>
    <mergeCell ref="H2:P2"/>
    <mergeCell ref="B1:E2"/>
    <mergeCell ref="P42:P43"/>
    <mergeCell ref="B6:B7"/>
    <mergeCell ref="C6:C7"/>
    <mergeCell ref="D6:D7"/>
    <mergeCell ref="H6:H7"/>
    <mergeCell ref="J6:J7"/>
    <mergeCell ref="K6:K7"/>
    <mergeCell ref="L6:L7"/>
    <mergeCell ref="M6:M7"/>
    <mergeCell ref="B42:B43"/>
    <mergeCell ref="C42:C43"/>
    <mergeCell ref="D42:D43"/>
    <mergeCell ref="H42:H43"/>
    <mergeCell ref="K42:K43"/>
    <mergeCell ref="L42:L43"/>
    <mergeCell ref="M42:M43"/>
    <mergeCell ref="N42:N43"/>
    <mergeCell ref="O42:O43"/>
    <mergeCell ref="P12:P13"/>
    <mergeCell ref="B12:B13"/>
    <mergeCell ref="C12:C13"/>
    <mergeCell ref="D12:D13"/>
    <mergeCell ref="F3:G3"/>
    <mergeCell ref="H4:H5"/>
    <mergeCell ref="K4:K5"/>
    <mergeCell ref="L4:L5"/>
    <mergeCell ref="M4:M5"/>
    <mergeCell ref="N6:N7"/>
    <mergeCell ref="O6:O7"/>
    <mergeCell ref="P6:P7"/>
    <mergeCell ref="N4:N5"/>
    <mergeCell ref="O4:O5"/>
    <mergeCell ref="P4:P5"/>
    <mergeCell ref="B4:B5"/>
    <mergeCell ref="C4:C5"/>
    <mergeCell ref="D4:D5"/>
    <mergeCell ref="P10:P11"/>
    <mergeCell ref="L10:L11"/>
    <mergeCell ref="M10:M11"/>
    <mergeCell ref="N10:N11"/>
    <mergeCell ref="O10:O11"/>
    <mergeCell ref="B8:B9"/>
    <mergeCell ref="C8:C9"/>
    <mergeCell ref="D8:D9"/>
    <mergeCell ref="H8:H9"/>
    <mergeCell ref="J8:J9"/>
    <mergeCell ref="K8:K9"/>
    <mergeCell ref="L8:L9"/>
    <mergeCell ref="M8:M9"/>
    <mergeCell ref="J10:J11"/>
    <mergeCell ref="J4:J5"/>
    <mergeCell ref="N8:N9"/>
    <mergeCell ref="O8:O9"/>
    <mergeCell ref="P8:P9"/>
    <mergeCell ref="H14:H15"/>
    <mergeCell ref="K14:K15"/>
    <mergeCell ref="K12:K13"/>
    <mergeCell ref="P16:P17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K16:K17"/>
    <mergeCell ref="L16:L17"/>
    <mergeCell ref="M16:M17"/>
    <mergeCell ref="N16:N17"/>
    <mergeCell ref="O16:O17"/>
    <mergeCell ref="H12:H13"/>
    <mergeCell ref="P22:P23"/>
    <mergeCell ref="B24:B25"/>
    <mergeCell ref="C24:C25"/>
    <mergeCell ref="D24:D25"/>
    <mergeCell ref="H24:H25"/>
    <mergeCell ref="K24:K25"/>
    <mergeCell ref="M20:M21"/>
    <mergeCell ref="N20:N21"/>
    <mergeCell ref="O20:O21"/>
    <mergeCell ref="P20:P21"/>
    <mergeCell ref="B22:B23"/>
    <mergeCell ref="C22:C23"/>
    <mergeCell ref="D22:D23"/>
    <mergeCell ref="H22:H23"/>
    <mergeCell ref="J22:J23"/>
    <mergeCell ref="K22:K23"/>
    <mergeCell ref="B20:B21"/>
    <mergeCell ref="C20:C21"/>
    <mergeCell ref="D20:D21"/>
    <mergeCell ref="H20:H21"/>
    <mergeCell ref="K20:K21"/>
    <mergeCell ref="L20:L21"/>
    <mergeCell ref="J20:J21"/>
    <mergeCell ref="H26:H27"/>
    <mergeCell ref="J26:J27"/>
    <mergeCell ref="L22:L23"/>
    <mergeCell ref="M22:M23"/>
    <mergeCell ref="N22:N23"/>
    <mergeCell ref="O22:O23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B32:B33"/>
    <mergeCell ref="C32:C33"/>
    <mergeCell ref="K32:K33"/>
    <mergeCell ref="L32:L33"/>
    <mergeCell ref="B30:B31"/>
    <mergeCell ref="C30:C31"/>
    <mergeCell ref="D30:D31"/>
    <mergeCell ref="H30:H31"/>
    <mergeCell ref="K30:K31"/>
    <mergeCell ref="L30:L31"/>
    <mergeCell ref="D32:D33"/>
    <mergeCell ref="H32:H33"/>
    <mergeCell ref="J32:J33"/>
    <mergeCell ref="J30:J31"/>
    <mergeCell ref="J24:J25"/>
    <mergeCell ref="B26:B27"/>
    <mergeCell ref="C26:C27"/>
    <mergeCell ref="D26:D27"/>
    <mergeCell ref="B40:B41"/>
    <mergeCell ref="C40:C41"/>
    <mergeCell ref="D40:D41"/>
    <mergeCell ref="H40:H41"/>
    <mergeCell ref="K40:K41"/>
    <mergeCell ref="M34:M35"/>
    <mergeCell ref="N34:N35"/>
    <mergeCell ref="O34:O35"/>
    <mergeCell ref="P34:P35"/>
    <mergeCell ref="B36:B37"/>
    <mergeCell ref="C36:C37"/>
    <mergeCell ref="D36:D37"/>
    <mergeCell ref="H36:H37"/>
    <mergeCell ref="J36:J37"/>
    <mergeCell ref="K36:K37"/>
    <mergeCell ref="B34:B35"/>
    <mergeCell ref="C34:C35"/>
    <mergeCell ref="D34:D35"/>
    <mergeCell ref="H34:H35"/>
    <mergeCell ref="K34:K35"/>
    <mergeCell ref="L34:L35"/>
    <mergeCell ref="J34:J35"/>
    <mergeCell ref="J40:J41"/>
    <mergeCell ref="D52:E52"/>
    <mergeCell ref="D53:E53"/>
    <mergeCell ref="J12:J13"/>
    <mergeCell ref="L40:L41"/>
    <mergeCell ref="M40:M41"/>
    <mergeCell ref="N40:N41"/>
    <mergeCell ref="O40:O41"/>
    <mergeCell ref="P40:P41"/>
    <mergeCell ref="H50:P50"/>
    <mergeCell ref="L36:L37"/>
    <mergeCell ref="M36:M37"/>
    <mergeCell ref="N36:N37"/>
    <mergeCell ref="O36:O37"/>
    <mergeCell ref="P36:P37"/>
    <mergeCell ref="M32:M33"/>
    <mergeCell ref="N32:N33"/>
    <mergeCell ref="O32:O33"/>
    <mergeCell ref="P32:P33"/>
    <mergeCell ref="M30:M31"/>
    <mergeCell ref="N30:N31"/>
    <mergeCell ref="O30:O31"/>
    <mergeCell ref="P30:P31"/>
    <mergeCell ref="K26:K27"/>
    <mergeCell ref="L26:L27"/>
    <mergeCell ref="J42:J43"/>
    <mergeCell ref="O46:O47"/>
    <mergeCell ref="P46:P47"/>
    <mergeCell ref="B46:B47"/>
    <mergeCell ref="C46:C47"/>
    <mergeCell ref="D46:D47"/>
    <mergeCell ref="H46:H47"/>
    <mergeCell ref="J46:J47"/>
    <mergeCell ref="K46:K47"/>
    <mergeCell ref="L46:L47"/>
    <mergeCell ref="M46:M47"/>
    <mergeCell ref="N46:N47"/>
    <mergeCell ref="D44:J45"/>
    <mergeCell ref="P44:P45"/>
    <mergeCell ref="B44:B45"/>
    <mergeCell ref="C44:C45"/>
    <mergeCell ref="K44:K45"/>
    <mergeCell ref="L44:L45"/>
    <mergeCell ref="M44:M45"/>
    <mergeCell ref="N44:N45"/>
    <mergeCell ref="O44:O45"/>
  </mergeCells>
  <phoneticPr fontId="1" type="noConversion"/>
  <pageMargins left="0.22" right="0.17" top="0.39370078740157483" bottom="0.3937007874015748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3"/>
  <sheetViews>
    <sheetView tabSelected="1" zoomScaleNormal="100" zoomScaleSheetLayoutView="120" workbookViewId="0">
      <selection activeCell="J34" sqref="J34:J35"/>
    </sheetView>
  </sheetViews>
  <sheetFormatPr defaultRowHeight="16.5"/>
  <cols>
    <col min="1" max="1" width="0.75" customWidth="1"/>
    <col min="2" max="2" width="4.125" customWidth="1"/>
    <col min="3" max="3" width="2.25" style="54" customWidth="1"/>
    <col min="4" max="4" width="12.5" customWidth="1"/>
    <col min="5" max="5" width="17.25" customWidth="1"/>
    <col min="6" max="7" width="16.875" customWidth="1"/>
    <col min="8" max="8" width="17.625" customWidth="1"/>
    <col min="9" max="9" width="5.375" customWidth="1"/>
    <col min="10" max="10" width="5.5" customWidth="1"/>
    <col min="11" max="11" width="15.875" customWidth="1"/>
    <col min="12" max="12" width="6.75" hidden="1" customWidth="1"/>
    <col min="13" max="16" width="2.625" customWidth="1"/>
    <col min="17" max="17" width="2.625" hidden="1" customWidth="1"/>
    <col min="18" max="18" width="2.625" customWidth="1"/>
    <col min="19" max="19" width="3.75" customWidth="1"/>
  </cols>
  <sheetData>
    <row r="1" spans="2:18" ht="23.25" customHeight="1">
      <c r="B1" s="155" t="s">
        <v>73</v>
      </c>
      <c r="C1" s="155"/>
      <c r="D1" s="155"/>
      <c r="E1" s="155"/>
      <c r="F1" s="16" t="s">
        <v>394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2:18" ht="16.5" customHeight="1">
      <c r="B2" s="156"/>
      <c r="C2" s="156"/>
      <c r="D2" s="156"/>
      <c r="E2" s="156"/>
      <c r="J2" s="78" t="s">
        <v>392</v>
      </c>
      <c r="K2" s="78"/>
      <c r="L2" s="78"/>
      <c r="M2" s="78"/>
      <c r="N2" s="78"/>
      <c r="O2" s="78"/>
      <c r="P2" s="78"/>
      <c r="Q2" s="78"/>
      <c r="R2" s="78"/>
    </row>
    <row r="3" spans="2:18" ht="33" customHeight="1" thickBot="1">
      <c r="B3" s="56" t="s">
        <v>0</v>
      </c>
      <c r="C3" s="57" t="s">
        <v>71</v>
      </c>
      <c r="D3" s="58" t="s">
        <v>75</v>
      </c>
      <c r="E3" s="58" t="s">
        <v>396</v>
      </c>
      <c r="F3" s="151" t="s">
        <v>397</v>
      </c>
      <c r="G3" s="152"/>
      <c r="H3" s="64"/>
      <c r="I3" s="64"/>
      <c r="J3" s="59" t="s">
        <v>2</v>
      </c>
      <c r="K3" s="59" t="s">
        <v>76</v>
      </c>
      <c r="L3" s="59" t="s">
        <v>77</v>
      </c>
      <c r="M3" s="60" t="s">
        <v>60</v>
      </c>
      <c r="N3" s="60" t="s">
        <v>61</v>
      </c>
      <c r="O3" s="60" t="s">
        <v>62</v>
      </c>
      <c r="P3" s="60" t="s">
        <v>63</v>
      </c>
      <c r="Q3" s="60" t="s">
        <v>166</v>
      </c>
      <c r="R3" s="60" t="s">
        <v>3</v>
      </c>
    </row>
    <row r="4" spans="2:18" s="12" customFormat="1" ht="28.5" customHeight="1">
      <c r="B4" s="115">
        <v>42247</v>
      </c>
      <c r="C4" s="139" t="s">
        <v>69</v>
      </c>
      <c r="D4" s="119" t="s">
        <v>202</v>
      </c>
      <c r="E4" s="34" t="s">
        <v>386</v>
      </c>
      <c r="F4" s="35" t="s">
        <v>12</v>
      </c>
      <c r="G4" s="36" t="s">
        <v>388</v>
      </c>
      <c r="H4" s="65" t="s">
        <v>403</v>
      </c>
      <c r="I4" s="160" t="s">
        <v>395</v>
      </c>
      <c r="J4" s="144" t="s">
        <v>469</v>
      </c>
      <c r="K4" s="73" t="s">
        <v>446</v>
      </c>
      <c r="L4" s="145"/>
      <c r="M4" s="132">
        <v>6.7</v>
      </c>
      <c r="N4" s="132">
        <v>3</v>
      </c>
      <c r="O4" s="132">
        <v>2.1</v>
      </c>
      <c r="P4" s="132">
        <v>2.5</v>
      </c>
      <c r="Q4" s="89"/>
      <c r="R4" s="129">
        <f t="shared" ref="R4" si="0">M4*70+N4*75+O4*25+P4*45+Q4*60</f>
        <v>859</v>
      </c>
    </row>
    <row r="5" spans="2:18" ht="12.75" customHeight="1">
      <c r="B5" s="116"/>
      <c r="C5" s="131"/>
      <c r="D5" s="120" t="s">
        <v>203</v>
      </c>
      <c r="E5" s="2" t="s">
        <v>387</v>
      </c>
      <c r="F5" s="3" t="s">
        <v>13</v>
      </c>
      <c r="G5" s="7" t="s">
        <v>389</v>
      </c>
      <c r="H5" s="66" t="s">
        <v>404</v>
      </c>
      <c r="I5" s="161"/>
      <c r="J5" s="144"/>
      <c r="K5" s="25" t="s">
        <v>391</v>
      </c>
      <c r="L5" s="146"/>
      <c r="M5" s="132">
        <v>6.7</v>
      </c>
      <c r="N5" s="132">
        <v>3</v>
      </c>
      <c r="O5" s="132">
        <v>2.1</v>
      </c>
      <c r="P5" s="132">
        <v>2.5</v>
      </c>
      <c r="Q5" s="89"/>
      <c r="R5" s="129"/>
    </row>
    <row r="6" spans="2:18" s="12" customFormat="1" ht="27" customHeight="1">
      <c r="B6" s="105">
        <v>42248</v>
      </c>
      <c r="C6" s="130" t="s">
        <v>68</v>
      </c>
      <c r="D6" s="119" t="s">
        <v>202</v>
      </c>
      <c r="E6" s="27" t="s">
        <v>105</v>
      </c>
      <c r="F6" s="28" t="s">
        <v>204</v>
      </c>
      <c r="G6" s="29" t="s">
        <v>295</v>
      </c>
      <c r="H6" s="65" t="s">
        <v>405</v>
      </c>
      <c r="I6" s="160" t="s">
        <v>395</v>
      </c>
      <c r="J6" s="86" t="s">
        <v>215</v>
      </c>
      <c r="K6" s="73" t="s">
        <v>447</v>
      </c>
      <c r="L6" s="87"/>
      <c r="M6" s="132">
        <v>6.6</v>
      </c>
      <c r="N6" s="132">
        <v>2.8</v>
      </c>
      <c r="O6" s="132">
        <v>2.2000000000000002</v>
      </c>
      <c r="P6" s="132">
        <v>3</v>
      </c>
      <c r="Q6" s="89"/>
      <c r="R6" s="129">
        <f t="shared" ref="R6" si="1">M6*70+N6*75+O6*25+P6*45+Q6*60</f>
        <v>862</v>
      </c>
    </row>
    <row r="7" spans="2:18" ht="13.5" customHeight="1">
      <c r="B7" s="82"/>
      <c r="C7" s="131"/>
      <c r="D7" s="120" t="s">
        <v>203</v>
      </c>
      <c r="E7" s="5" t="s">
        <v>106</v>
      </c>
      <c r="F7" s="3" t="s">
        <v>205</v>
      </c>
      <c r="G7" s="7" t="s">
        <v>206</v>
      </c>
      <c r="H7" s="66" t="s">
        <v>406</v>
      </c>
      <c r="I7" s="161"/>
      <c r="J7" s="86" t="s">
        <v>207</v>
      </c>
      <c r="K7" s="25" t="s">
        <v>255</v>
      </c>
      <c r="L7" s="88"/>
      <c r="M7" s="132">
        <v>6.6</v>
      </c>
      <c r="N7" s="132">
        <v>2.8</v>
      </c>
      <c r="O7" s="132">
        <v>2.2000000000000002</v>
      </c>
      <c r="P7" s="132">
        <v>3</v>
      </c>
      <c r="Q7" s="89"/>
      <c r="R7" s="129"/>
    </row>
    <row r="8" spans="2:18" s="12" customFormat="1" ht="27" customHeight="1">
      <c r="B8" s="105">
        <v>42249</v>
      </c>
      <c r="C8" s="130" t="s">
        <v>298</v>
      </c>
      <c r="D8" s="108" t="s">
        <v>265</v>
      </c>
      <c r="E8" s="27" t="s">
        <v>313</v>
      </c>
      <c r="F8" s="28" t="s">
        <v>315</v>
      </c>
      <c r="G8" s="29" t="s">
        <v>159</v>
      </c>
      <c r="H8" s="65" t="s">
        <v>407</v>
      </c>
      <c r="I8" s="160" t="s">
        <v>395</v>
      </c>
      <c r="J8" s="86" t="s">
        <v>297</v>
      </c>
      <c r="K8" s="73" t="s">
        <v>448</v>
      </c>
      <c r="L8" s="87" t="s">
        <v>166</v>
      </c>
      <c r="M8" s="132">
        <v>6.7</v>
      </c>
      <c r="N8" s="132">
        <v>2.9</v>
      </c>
      <c r="O8" s="132">
        <v>2</v>
      </c>
      <c r="P8" s="132">
        <v>2.6</v>
      </c>
      <c r="Q8" s="89"/>
      <c r="R8" s="129">
        <f t="shared" ref="R8" si="2">M8*70+N8*75+O8*25+P8*45+Q8*60</f>
        <v>853.5</v>
      </c>
    </row>
    <row r="9" spans="2:18" ht="13.5" customHeight="1">
      <c r="B9" s="82"/>
      <c r="C9" s="131"/>
      <c r="D9" s="107"/>
      <c r="E9" s="5" t="s">
        <v>140</v>
      </c>
      <c r="F9" s="3" t="s">
        <v>316</v>
      </c>
      <c r="G9" s="7" t="s">
        <v>135</v>
      </c>
      <c r="H9" s="67" t="s">
        <v>408</v>
      </c>
      <c r="I9" s="161"/>
      <c r="J9" s="86"/>
      <c r="K9" s="25" t="s">
        <v>110</v>
      </c>
      <c r="L9" s="88"/>
      <c r="M9" s="132">
        <v>6.7</v>
      </c>
      <c r="N9" s="132">
        <v>2.9</v>
      </c>
      <c r="O9" s="132">
        <v>2</v>
      </c>
      <c r="P9" s="132">
        <v>2.6</v>
      </c>
      <c r="Q9" s="89"/>
      <c r="R9" s="129"/>
    </row>
    <row r="10" spans="2:18" s="12" customFormat="1" ht="28.5" customHeight="1">
      <c r="B10" s="81">
        <v>42250</v>
      </c>
      <c r="C10" s="130" t="s">
        <v>66</v>
      </c>
      <c r="D10" s="119" t="s">
        <v>202</v>
      </c>
      <c r="E10" s="27" t="s">
        <v>266</v>
      </c>
      <c r="F10" s="28" t="s">
        <v>208</v>
      </c>
      <c r="G10" s="29" t="s">
        <v>209</v>
      </c>
      <c r="H10" s="65" t="s">
        <v>409</v>
      </c>
      <c r="I10" s="160" t="s">
        <v>395</v>
      </c>
      <c r="J10" s="86" t="s">
        <v>215</v>
      </c>
      <c r="K10" s="73" t="s">
        <v>449</v>
      </c>
      <c r="L10" s="127"/>
      <c r="M10" s="132">
        <v>6.6</v>
      </c>
      <c r="N10" s="132">
        <v>2.8</v>
      </c>
      <c r="O10" s="132">
        <v>2.1</v>
      </c>
      <c r="P10" s="132">
        <v>2.8</v>
      </c>
      <c r="Q10" s="89"/>
      <c r="R10" s="129">
        <f t="shared" ref="R10" si="3">M10*70+N10*75+O10*25+P10*45+Q10*60</f>
        <v>850.5</v>
      </c>
    </row>
    <row r="11" spans="2:18" ht="15" customHeight="1">
      <c r="B11" s="82"/>
      <c r="C11" s="131"/>
      <c r="D11" s="120" t="s">
        <v>203</v>
      </c>
      <c r="E11" s="5" t="s">
        <v>130</v>
      </c>
      <c r="F11" s="3" t="s">
        <v>290</v>
      </c>
      <c r="G11" s="7" t="s">
        <v>210</v>
      </c>
      <c r="H11" s="67" t="s">
        <v>410</v>
      </c>
      <c r="I11" s="161"/>
      <c r="J11" s="86" t="s">
        <v>207</v>
      </c>
      <c r="K11" s="25" t="s">
        <v>306</v>
      </c>
      <c r="L11" s="146"/>
      <c r="M11" s="132">
        <v>6.6</v>
      </c>
      <c r="N11" s="132">
        <v>2.8</v>
      </c>
      <c r="O11" s="132">
        <v>2.1</v>
      </c>
      <c r="P11" s="132">
        <v>2.8</v>
      </c>
      <c r="Q11" s="89"/>
      <c r="R11" s="129"/>
    </row>
    <row r="12" spans="2:18" s="12" customFormat="1" ht="27.75" customHeight="1">
      <c r="B12" s="81">
        <v>42251</v>
      </c>
      <c r="C12" s="130" t="s">
        <v>67</v>
      </c>
      <c r="D12" s="120" t="s">
        <v>211</v>
      </c>
      <c r="E12" s="52" t="s">
        <v>272</v>
      </c>
      <c r="F12" s="28" t="s">
        <v>4</v>
      </c>
      <c r="G12" s="29" t="s">
        <v>213</v>
      </c>
      <c r="H12" s="65" t="s">
        <v>411</v>
      </c>
      <c r="I12" s="160" t="s">
        <v>395</v>
      </c>
      <c r="J12" s="102" t="s">
        <v>215</v>
      </c>
      <c r="K12" s="75" t="s">
        <v>450</v>
      </c>
      <c r="L12" s="140"/>
      <c r="M12" s="132">
        <v>6.7</v>
      </c>
      <c r="N12" s="132">
        <v>2.7</v>
      </c>
      <c r="O12" s="132">
        <v>2.2000000000000002</v>
      </c>
      <c r="P12" s="132">
        <v>2.9</v>
      </c>
      <c r="Q12" s="89"/>
      <c r="R12" s="129">
        <f t="shared" ref="R12" si="4">M12*70+N12*75+O12*25+P12*45+Q12*60</f>
        <v>857</v>
      </c>
    </row>
    <row r="13" spans="2:18" ht="12.75" customHeight="1" thickBot="1">
      <c r="B13" s="82"/>
      <c r="C13" s="147"/>
      <c r="D13" s="122"/>
      <c r="E13" s="53" t="s">
        <v>244</v>
      </c>
      <c r="F13" s="10" t="s">
        <v>212</v>
      </c>
      <c r="G13" s="11" t="s">
        <v>214</v>
      </c>
      <c r="H13" s="68" t="s">
        <v>412</v>
      </c>
      <c r="I13" s="162"/>
      <c r="J13" s="103"/>
      <c r="K13" s="10" t="s">
        <v>365</v>
      </c>
      <c r="L13" s="141"/>
      <c r="M13" s="132">
        <v>6.7</v>
      </c>
      <c r="N13" s="132">
        <v>2.7</v>
      </c>
      <c r="O13" s="132">
        <v>2.2000000000000002</v>
      </c>
      <c r="P13" s="132">
        <v>2.9</v>
      </c>
      <c r="Q13" s="89"/>
      <c r="R13" s="129"/>
    </row>
    <row r="14" spans="2:18" s="12" customFormat="1" ht="28.5" customHeight="1">
      <c r="B14" s="105">
        <v>42254</v>
      </c>
      <c r="C14" s="139" t="s">
        <v>69</v>
      </c>
      <c r="D14" s="107" t="s">
        <v>231</v>
      </c>
      <c r="E14" s="34" t="s">
        <v>232</v>
      </c>
      <c r="F14" s="35" t="s">
        <v>267</v>
      </c>
      <c r="G14" s="36" t="s">
        <v>269</v>
      </c>
      <c r="H14" s="69" t="s">
        <v>413</v>
      </c>
      <c r="I14" s="163" t="s">
        <v>395</v>
      </c>
      <c r="J14" s="144" t="s">
        <v>469</v>
      </c>
      <c r="K14" s="73" t="s">
        <v>451</v>
      </c>
      <c r="L14" s="39"/>
      <c r="M14" s="153">
        <v>6.7</v>
      </c>
      <c r="N14" s="153">
        <v>3</v>
      </c>
      <c r="O14" s="153">
        <v>2.1</v>
      </c>
      <c r="P14" s="153">
        <v>2.5</v>
      </c>
      <c r="Q14" s="91"/>
      <c r="R14" s="154">
        <f t="shared" ref="R14" si="5">M14*70+N14*75+O14*25+P14*45+Q14*60</f>
        <v>859</v>
      </c>
    </row>
    <row r="15" spans="2:18" ht="12.75" customHeight="1">
      <c r="B15" s="82"/>
      <c r="C15" s="131"/>
      <c r="D15" s="85"/>
      <c r="E15" s="2" t="s">
        <v>233</v>
      </c>
      <c r="F15" s="3" t="s">
        <v>268</v>
      </c>
      <c r="G15" s="7" t="s">
        <v>270</v>
      </c>
      <c r="H15" s="66" t="s">
        <v>414</v>
      </c>
      <c r="I15" s="161"/>
      <c r="J15" s="144"/>
      <c r="K15" s="25" t="s">
        <v>257</v>
      </c>
      <c r="L15" s="40"/>
      <c r="M15" s="132">
        <v>6.7</v>
      </c>
      <c r="N15" s="132">
        <v>3</v>
      </c>
      <c r="O15" s="132">
        <v>2.1</v>
      </c>
      <c r="P15" s="132">
        <v>2.5</v>
      </c>
      <c r="Q15" s="89"/>
      <c r="R15" s="129"/>
    </row>
    <row r="16" spans="2:18" s="12" customFormat="1" ht="30.75" customHeight="1">
      <c r="B16" s="105">
        <v>42255</v>
      </c>
      <c r="C16" s="130" t="s">
        <v>68</v>
      </c>
      <c r="D16" s="119" t="s">
        <v>112</v>
      </c>
      <c r="E16" s="27" t="s">
        <v>357</v>
      </c>
      <c r="F16" s="28" t="s">
        <v>319</v>
      </c>
      <c r="G16" s="29" t="s">
        <v>237</v>
      </c>
      <c r="H16" s="69" t="s">
        <v>415</v>
      </c>
      <c r="I16" s="160" t="s">
        <v>395</v>
      </c>
      <c r="J16" s="86" t="s">
        <v>215</v>
      </c>
      <c r="K16" s="73" t="s">
        <v>452</v>
      </c>
      <c r="L16" s="87"/>
      <c r="M16" s="132">
        <v>6.6</v>
      </c>
      <c r="N16" s="132">
        <v>2.8</v>
      </c>
      <c r="O16" s="132">
        <v>2.2000000000000002</v>
      </c>
      <c r="P16" s="132">
        <v>3</v>
      </c>
      <c r="Q16" s="89"/>
      <c r="R16" s="129">
        <f t="shared" ref="R16" si="6">M16*70+N16*75+O16*25+P16*45+Q16*60</f>
        <v>862</v>
      </c>
    </row>
    <row r="17" spans="2:18" ht="12.75" customHeight="1">
      <c r="B17" s="82"/>
      <c r="C17" s="131"/>
      <c r="D17" s="120" t="s">
        <v>217</v>
      </c>
      <c r="E17" s="5" t="s">
        <v>362</v>
      </c>
      <c r="F17" s="3" t="s">
        <v>320</v>
      </c>
      <c r="G17" s="4" t="s">
        <v>238</v>
      </c>
      <c r="H17" s="66" t="s">
        <v>416</v>
      </c>
      <c r="I17" s="161"/>
      <c r="J17" s="86" t="s">
        <v>207</v>
      </c>
      <c r="K17" s="25" t="s">
        <v>119</v>
      </c>
      <c r="L17" s="88"/>
      <c r="M17" s="132">
        <v>6.6</v>
      </c>
      <c r="N17" s="132">
        <v>2.8</v>
      </c>
      <c r="O17" s="132">
        <v>2.2000000000000002</v>
      </c>
      <c r="P17" s="132">
        <v>3</v>
      </c>
      <c r="Q17" s="89"/>
      <c r="R17" s="129"/>
    </row>
    <row r="18" spans="2:18" s="12" customFormat="1" ht="30.75" customHeight="1">
      <c r="B18" s="105">
        <v>42256</v>
      </c>
      <c r="C18" s="130" t="s">
        <v>298</v>
      </c>
      <c r="D18" s="119" t="s">
        <v>114</v>
      </c>
      <c r="E18" s="27" t="s">
        <v>186</v>
      </c>
      <c r="F18" s="28" t="s">
        <v>271</v>
      </c>
      <c r="G18" s="29" t="s">
        <v>322</v>
      </c>
      <c r="H18" s="70" t="s">
        <v>417</v>
      </c>
      <c r="I18" s="160" t="s">
        <v>395</v>
      </c>
      <c r="J18" s="86" t="s">
        <v>297</v>
      </c>
      <c r="K18" s="73" t="s">
        <v>453</v>
      </c>
      <c r="L18" s="87" t="s">
        <v>166</v>
      </c>
      <c r="M18" s="132">
        <v>6.6</v>
      </c>
      <c r="N18" s="132">
        <v>2.9</v>
      </c>
      <c r="O18" s="132">
        <v>2</v>
      </c>
      <c r="P18" s="132">
        <v>2.8</v>
      </c>
      <c r="Q18" s="89"/>
      <c r="R18" s="129">
        <f>M18*70+N18*75+O18*25+P18*45+Q18*60</f>
        <v>855.5</v>
      </c>
    </row>
    <row r="19" spans="2:18" ht="12.75" customHeight="1">
      <c r="B19" s="82"/>
      <c r="C19" s="131"/>
      <c r="D19" s="120" t="s">
        <v>217</v>
      </c>
      <c r="E19" s="5" t="s">
        <v>140</v>
      </c>
      <c r="F19" s="3" t="s">
        <v>236</v>
      </c>
      <c r="G19" s="4" t="s">
        <v>323</v>
      </c>
      <c r="H19" s="71" t="s">
        <v>418</v>
      </c>
      <c r="I19" s="161"/>
      <c r="J19" s="86"/>
      <c r="K19" s="25" t="s">
        <v>367</v>
      </c>
      <c r="L19" s="88"/>
      <c r="M19" s="132">
        <v>6.6</v>
      </c>
      <c r="N19" s="132">
        <v>2.9</v>
      </c>
      <c r="O19" s="132">
        <v>2</v>
      </c>
      <c r="P19" s="132">
        <v>2.8</v>
      </c>
      <c r="Q19" s="89"/>
      <c r="R19" s="129"/>
    </row>
    <row r="20" spans="2:18" s="12" customFormat="1" ht="30.75" customHeight="1">
      <c r="B20" s="81">
        <v>42257</v>
      </c>
      <c r="C20" s="130" t="s">
        <v>66</v>
      </c>
      <c r="D20" s="119" t="s">
        <v>112</v>
      </c>
      <c r="E20" s="27" t="s">
        <v>239</v>
      </c>
      <c r="F20" s="28" t="s">
        <v>161</v>
      </c>
      <c r="G20" s="29" t="s">
        <v>400</v>
      </c>
      <c r="H20" s="70" t="s">
        <v>419</v>
      </c>
      <c r="I20" s="160" t="s">
        <v>395</v>
      </c>
      <c r="J20" s="86" t="s">
        <v>215</v>
      </c>
      <c r="K20" s="73" t="s">
        <v>454</v>
      </c>
      <c r="L20" s="127"/>
      <c r="M20" s="132">
        <v>6.7</v>
      </c>
      <c r="N20" s="132">
        <v>2.9</v>
      </c>
      <c r="O20" s="132">
        <v>2</v>
      </c>
      <c r="P20" s="132">
        <v>2.6</v>
      </c>
      <c r="Q20" s="89"/>
      <c r="R20" s="129">
        <f>M20*70+N20*75+O20*25+P20*45+Q20*60</f>
        <v>853.5</v>
      </c>
    </row>
    <row r="21" spans="2:18" ht="13.5" customHeight="1">
      <c r="B21" s="82"/>
      <c r="C21" s="131"/>
      <c r="D21" s="120" t="s">
        <v>203</v>
      </c>
      <c r="E21" s="5" t="s">
        <v>240</v>
      </c>
      <c r="F21" s="3" t="s">
        <v>242</v>
      </c>
      <c r="G21" s="4" t="s">
        <v>401</v>
      </c>
      <c r="H21" s="71" t="s">
        <v>420</v>
      </c>
      <c r="I21" s="161"/>
      <c r="J21" s="86" t="s">
        <v>207</v>
      </c>
      <c r="K21" s="25" t="s">
        <v>308</v>
      </c>
      <c r="L21" s="146"/>
      <c r="M21" s="132"/>
      <c r="N21" s="132">
        <v>2.9</v>
      </c>
      <c r="O21" s="132">
        <v>2</v>
      </c>
      <c r="P21" s="132">
        <v>2.6</v>
      </c>
      <c r="Q21" s="89"/>
      <c r="R21" s="129"/>
    </row>
    <row r="22" spans="2:18" s="12" customFormat="1" ht="28.5" customHeight="1">
      <c r="B22" s="148">
        <v>42258</v>
      </c>
      <c r="C22" s="130" t="s">
        <v>67</v>
      </c>
      <c r="D22" s="120" t="s">
        <v>145</v>
      </c>
      <c r="E22" s="27" t="s">
        <v>325</v>
      </c>
      <c r="F22" s="28" t="s">
        <v>327</v>
      </c>
      <c r="G22" s="29" t="s">
        <v>189</v>
      </c>
      <c r="H22" s="65" t="s">
        <v>421</v>
      </c>
      <c r="I22" s="160" t="s">
        <v>395</v>
      </c>
      <c r="J22" s="102" t="s">
        <v>215</v>
      </c>
      <c r="K22" s="76" t="s">
        <v>455</v>
      </c>
      <c r="L22" s="87"/>
      <c r="M22" s="132">
        <v>6.6</v>
      </c>
      <c r="N22" s="132">
        <v>2.9</v>
      </c>
      <c r="O22" s="132">
        <v>2</v>
      </c>
      <c r="P22" s="132">
        <v>2.8</v>
      </c>
      <c r="Q22" s="89"/>
      <c r="R22" s="129">
        <f t="shared" ref="R22" si="7">M22*70+N22*75+O22*25+P22*45+Q22*60</f>
        <v>855.5</v>
      </c>
    </row>
    <row r="23" spans="2:18" ht="15" customHeight="1" thickBot="1">
      <c r="B23" s="150"/>
      <c r="C23" s="147"/>
      <c r="D23" s="122"/>
      <c r="E23" s="9" t="s">
        <v>244</v>
      </c>
      <c r="F23" s="10" t="s">
        <v>270</v>
      </c>
      <c r="G23" s="11" t="s">
        <v>190</v>
      </c>
      <c r="H23" s="68" t="s">
        <v>422</v>
      </c>
      <c r="I23" s="162"/>
      <c r="J23" s="103"/>
      <c r="K23" s="6" t="s">
        <v>375</v>
      </c>
      <c r="L23" s="149"/>
      <c r="M23" s="132">
        <v>6.6</v>
      </c>
      <c r="N23" s="132">
        <v>2.9</v>
      </c>
      <c r="O23" s="132">
        <v>2</v>
      </c>
      <c r="P23" s="132">
        <v>2.8</v>
      </c>
      <c r="Q23" s="89"/>
      <c r="R23" s="129"/>
    </row>
    <row r="24" spans="2:18" s="12" customFormat="1" ht="27.75" customHeight="1">
      <c r="B24" s="105">
        <v>42261</v>
      </c>
      <c r="C24" s="139" t="s">
        <v>69</v>
      </c>
      <c r="D24" s="107" t="s">
        <v>218</v>
      </c>
      <c r="E24" s="34" t="s">
        <v>243</v>
      </c>
      <c r="F24" s="35" t="s">
        <v>291</v>
      </c>
      <c r="G24" s="36" t="s">
        <v>234</v>
      </c>
      <c r="H24" s="69" t="s">
        <v>423</v>
      </c>
      <c r="I24" s="163" t="s">
        <v>395</v>
      </c>
      <c r="J24" s="144" t="s">
        <v>469</v>
      </c>
      <c r="K24" s="73" t="s">
        <v>456</v>
      </c>
      <c r="L24" s="145"/>
      <c r="M24" s="132">
        <v>6.7</v>
      </c>
      <c r="N24" s="132">
        <v>2.7</v>
      </c>
      <c r="O24" s="132">
        <v>2.2000000000000002</v>
      </c>
      <c r="P24" s="132">
        <v>2.9</v>
      </c>
      <c r="Q24" s="89"/>
      <c r="R24" s="129">
        <f t="shared" ref="R24" si="8">M24*70+N24*75+O24*25+P24*45+Q24*60</f>
        <v>857</v>
      </c>
    </row>
    <row r="25" spans="2:18" ht="12.75" customHeight="1">
      <c r="B25" s="82"/>
      <c r="C25" s="131"/>
      <c r="D25" s="85"/>
      <c r="E25" s="2" t="s">
        <v>244</v>
      </c>
      <c r="F25" s="3" t="s">
        <v>278</v>
      </c>
      <c r="G25" s="7" t="s">
        <v>131</v>
      </c>
      <c r="H25" s="67" t="s">
        <v>424</v>
      </c>
      <c r="I25" s="161"/>
      <c r="J25" s="144"/>
      <c r="K25" s="25" t="s">
        <v>277</v>
      </c>
      <c r="L25" s="146"/>
      <c r="M25" s="132">
        <v>6.7</v>
      </c>
      <c r="N25" s="132">
        <v>2.7</v>
      </c>
      <c r="O25" s="132">
        <v>2.2000000000000002</v>
      </c>
      <c r="P25" s="132">
        <v>2.9</v>
      </c>
      <c r="Q25" s="89"/>
      <c r="R25" s="129"/>
    </row>
    <row r="26" spans="2:18" s="12" customFormat="1" ht="27.75" customHeight="1">
      <c r="B26" s="105">
        <v>42262</v>
      </c>
      <c r="C26" s="130" t="s">
        <v>68</v>
      </c>
      <c r="D26" s="119" t="s">
        <v>202</v>
      </c>
      <c r="E26" s="27" t="s">
        <v>223</v>
      </c>
      <c r="F26" s="28" t="s">
        <v>279</v>
      </c>
      <c r="G26" s="29" t="s">
        <v>171</v>
      </c>
      <c r="H26" s="65" t="s">
        <v>425</v>
      </c>
      <c r="I26" s="160" t="s">
        <v>395</v>
      </c>
      <c r="J26" s="86" t="s">
        <v>215</v>
      </c>
      <c r="K26" s="73" t="s">
        <v>457</v>
      </c>
      <c r="L26" s="87"/>
      <c r="M26" s="132">
        <v>6.7</v>
      </c>
      <c r="N26" s="132">
        <v>2.8</v>
      </c>
      <c r="O26" s="132">
        <v>2</v>
      </c>
      <c r="P26" s="132">
        <v>2.6</v>
      </c>
      <c r="Q26" s="89"/>
      <c r="R26" s="129">
        <f t="shared" ref="R26" si="9">M26*70+N26*75+O26*25+P26*45+Q26*60</f>
        <v>846</v>
      </c>
    </row>
    <row r="27" spans="2:18" ht="15" customHeight="1">
      <c r="B27" s="82"/>
      <c r="C27" s="131"/>
      <c r="D27" s="120" t="s">
        <v>219</v>
      </c>
      <c r="E27" s="5" t="s">
        <v>224</v>
      </c>
      <c r="F27" s="3" t="s">
        <v>280</v>
      </c>
      <c r="G27" s="7" t="s">
        <v>246</v>
      </c>
      <c r="H27" s="67" t="s">
        <v>426</v>
      </c>
      <c r="I27" s="161"/>
      <c r="J27" s="86" t="s">
        <v>207</v>
      </c>
      <c r="K27" s="25" t="s">
        <v>261</v>
      </c>
      <c r="L27" s="88"/>
      <c r="M27" s="132">
        <v>6.7</v>
      </c>
      <c r="N27" s="132">
        <v>2.8</v>
      </c>
      <c r="O27" s="132">
        <v>2</v>
      </c>
      <c r="P27" s="132">
        <v>2.6</v>
      </c>
      <c r="Q27" s="89"/>
      <c r="R27" s="129"/>
    </row>
    <row r="28" spans="2:18" s="12" customFormat="1" ht="27.75" customHeight="1">
      <c r="B28" s="105">
        <v>42263</v>
      </c>
      <c r="C28" s="130" t="s">
        <v>298</v>
      </c>
      <c r="D28" s="119" t="s">
        <v>331</v>
      </c>
      <c r="E28" s="27" t="s">
        <v>332</v>
      </c>
      <c r="F28" s="28" t="s">
        <v>197</v>
      </c>
      <c r="G28" s="29" t="s">
        <v>335</v>
      </c>
      <c r="H28" s="65" t="s">
        <v>427</v>
      </c>
      <c r="I28" s="160" t="s">
        <v>395</v>
      </c>
      <c r="J28" s="86" t="s">
        <v>297</v>
      </c>
      <c r="K28" s="73" t="s">
        <v>459</v>
      </c>
      <c r="L28" s="87" t="s">
        <v>166</v>
      </c>
      <c r="M28" s="132">
        <v>6.7</v>
      </c>
      <c r="N28" s="132">
        <v>2.9</v>
      </c>
      <c r="O28" s="132">
        <v>2</v>
      </c>
      <c r="P28" s="132">
        <v>2.5</v>
      </c>
      <c r="Q28" s="89"/>
      <c r="R28" s="129">
        <f t="shared" ref="R28" si="10">M28*70+N28*75+O28*25+P28*45+Q28*60</f>
        <v>849</v>
      </c>
    </row>
    <row r="29" spans="2:18" ht="15" customHeight="1">
      <c r="B29" s="82"/>
      <c r="C29" s="131"/>
      <c r="D29" s="120"/>
      <c r="E29" s="5" t="s">
        <v>140</v>
      </c>
      <c r="F29" s="3" t="s">
        <v>334</v>
      </c>
      <c r="G29" s="7" t="s">
        <v>336</v>
      </c>
      <c r="H29" s="66" t="s">
        <v>428</v>
      </c>
      <c r="I29" s="161"/>
      <c r="J29" s="86"/>
      <c r="K29" s="74" t="s">
        <v>458</v>
      </c>
      <c r="L29" s="88"/>
      <c r="M29" s="132">
        <v>6.7</v>
      </c>
      <c r="N29" s="132">
        <v>2.9</v>
      </c>
      <c r="O29" s="132">
        <v>2</v>
      </c>
      <c r="P29" s="132">
        <v>2.5</v>
      </c>
      <c r="Q29" s="89"/>
      <c r="R29" s="129"/>
    </row>
    <row r="30" spans="2:18" s="12" customFormat="1" ht="27" customHeight="1">
      <c r="B30" s="148">
        <v>42264</v>
      </c>
      <c r="C30" s="130" t="s">
        <v>66</v>
      </c>
      <c r="D30" s="119" t="s">
        <v>202</v>
      </c>
      <c r="E30" s="27" t="s">
        <v>380</v>
      </c>
      <c r="F30" s="28" t="s">
        <v>381</v>
      </c>
      <c r="G30" s="29" t="s">
        <v>382</v>
      </c>
      <c r="H30" s="65" t="s">
        <v>429</v>
      </c>
      <c r="I30" s="160" t="s">
        <v>395</v>
      </c>
      <c r="J30" s="86" t="s">
        <v>215</v>
      </c>
      <c r="K30" s="43" t="s">
        <v>460</v>
      </c>
      <c r="L30" s="87"/>
      <c r="M30" s="132">
        <v>6.7</v>
      </c>
      <c r="N30" s="132">
        <v>3</v>
      </c>
      <c r="O30" s="132">
        <v>2.1</v>
      </c>
      <c r="P30" s="132">
        <v>2.5</v>
      </c>
      <c r="Q30" s="89"/>
      <c r="R30" s="129">
        <f t="shared" ref="R30" si="11">M30*70+N30*75+O30*25+P30*45+Q30*60</f>
        <v>859</v>
      </c>
    </row>
    <row r="31" spans="2:18" ht="13.5" customHeight="1">
      <c r="B31" s="142"/>
      <c r="C31" s="139"/>
      <c r="D31" s="120" t="s">
        <v>219</v>
      </c>
      <c r="E31" s="5" t="s">
        <v>383</v>
      </c>
      <c r="F31" s="3" t="s">
        <v>384</v>
      </c>
      <c r="G31" s="7" t="s">
        <v>385</v>
      </c>
      <c r="H31" s="66" t="s">
        <v>430</v>
      </c>
      <c r="I31" s="161"/>
      <c r="J31" s="86" t="s">
        <v>207</v>
      </c>
      <c r="K31" s="19" t="s">
        <v>310</v>
      </c>
      <c r="L31" s="88"/>
      <c r="M31" s="132">
        <v>6.7</v>
      </c>
      <c r="N31" s="132">
        <v>3</v>
      </c>
      <c r="O31" s="132">
        <v>2.1</v>
      </c>
      <c r="P31" s="132">
        <v>2.5</v>
      </c>
      <c r="Q31" s="89"/>
      <c r="R31" s="129"/>
    </row>
    <row r="32" spans="2:18" s="12" customFormat="1" ht="28.5" customHeight="1">
      <c r="B32" s="81">
        <v>42265</v>
      </c>
      <c r="C32" s="130" t="s">
        <v>67</v>
      </c>
      <c r="D32" s="120" t="s">
        <v>220</v>
      </c>
      <c r="E32" s="52" t="s">
        <v>221</v>
      </c>
      <c r="F32" s="28" t="s">
        <v>358</v>
      </c>
      <c r="G32" s="29" t="s">
        <v>293</v>
      </c>
      <c r="H32" s="65" t="s">
        <v>431</v>
      </c>
      <c r="I32" s="160" t="s">
        <v>395</v>
      </c>
      <c r="J32" s="102" t="s">
        <v>215</v>
      </c>
      <c r="K32" s="76" t="s">
        <v>461</v>
      </c>
      <c r="L32" s="87"/>
      <c r="M32" s="132">
        <v>6.6</v>
      </c>
      <c r="N32" s="132">
        <v>2.8</v>
      </c>
      <c r="O32" s="132">
        <v>2.2000000000000002</v>
      </c>
      <c r="P32" s="132">
        <v>3</v>
      </c>
      <c r="Q32" s="89"/>
      <c r="R32" s="129">
        <f t="shared" ref="R32" si="12">M32*70+N32*75+O32*25+P32*45+Q32*60</f>
        <v>862</v>
      </c>
    </row>
    <row r="33" spans="2:18" ht="15" customHeight="1" thickBot="1">
      <c r="B33" s="99"/>
      <c r="C33" s="147"/>
      <c r="D33" s="122"/>
      <c r="E33" s="53" t="s">
        <v>222</v>
      </c>
      <c r="F33" s="10" t="s">
        <v>281</v>
      </c>
      <c r="G33" s="11" t="s">
        <v>294</v>
      </c>
      <c r="H33" s="68" t="s">
        <v>432</v>
      </c>
      <c r="I33" s="162"/>
      <c r="J33" s="103" t="s">
        <v>207</v>
      </c>
      <c r="K33" s="6" t="s">
        <v>377</v>
      </c>
      <c r="L33" s="149"/>
      <c r="M33" s="132">
        <v>6.6</v>
      </c>
      <c r="N33" s="132">
        <v>2.8</v>
      </c>
      <c r="O33" s="132">
        <v>2.2000000000000002</v>
      </c>
      <c r="P33" s="132">
        <v>3</v>
      </c>
      <c r="Q33" s="89"/>
      <c r="R33" s="129"/>
    </row>
    <row r="34" spans="2:18" s="12" customFormat="1" ht="27" customHeight="1">
      <c r="B34" s="105">
        <v>42268</v>
      </c>
      <c r="C34" s="139" t="s">
        <v>69</v>
      </c>
      <c r="D34" s="107" t="s">
        <v>202</v>
      </c>
      <c r="E34" s="34" t="s">
        <v>247</v>
      </c>
      <c r="F34" s="35" t="s">
        <v>225</v>
      </c>
      <c r="G34" s="36" t="s">
        <v>282</v>
      </c>
      <c r="H34" s="69" t="s">
        <v>433</v>
      </c>
      <c r="I34" s="163" t="s">
        <v>395</v>
      </c>
      <c r="J34" s="144" t="s">
        <v>469</v>
      </c>
      <c r="K34" s="43" t="s">
        <v>462</v>
      </c>
      <c r="L34" s="145"/>
      <c r="M34" s="132">
        <v>6.7</v>
      </c>
      <c r="N34" s="132">
        <v>2.8</v>
      </c>
      <c r="O34" s="132">
        <v>2</v>
      </c>
      <c r="P34" s="132">
        <v>2.6</v>
      </c>
      <c r="Q34" s="89"/>
      <c r="R34" s="129">
        <f t="shared" ref="R34" si="13">M34*70+N34*75+O34*25+P34*45+Q34*60</f>
        <v>846</v>
      </c>
    </row>
    <row r="35" spans="2:18" ht="12.75" customHeight="1">
      <c r="B35" s="82"/>
      <c r="C35" s="131"/>
      <c r="D35" s="85"/>
      <c r="E35" s="2" t="s">
        <v>244</v>
      </c>
      <c r="F35" s="3" t="s">
        <v>226</v>
      </c>
      <c r="G35" s="7" t="s">
        <v>283</v>
      </c>
      <c r="H35" s="66" t="s">
        <v>434</v>
      </c>
      <c r="I35" s="161"/>
      <c r="J35" s="144"/>
      <c r="K35" s="25" t="s">
        <v>199</v>
      </c>
      <c r="L35" s="146"/>
      <c r="M35" s="132">
        <v>6.7</v>
      </c>
      <c r="N35" s="132">
        <v>2.8</v>
      </c>
      <c r="O35" s="132">
        <v>2</v>
      </c>
      <c r="P35" s="132">
        <v>2.6</v>
      </c>
      <c r="Q35" s="89"/>
      <c r="R35" s="129"/>
    </row>
    <row r="36" spans="2:18" s="12" customFormat="1" ht="27.75" customHeight="1">
      <c r="B36" s="142">
        <v>42269</v>
      </c>
      <c r="C36" s="130" t="s">
        <v>68</v>
      </c>
      <c r="D36" s="119" t="s">
        <v>145</v>
      </c>
      <c r="E36" s="27" t="s">
        <v>168</v>
      </c>
      <c r="F36" s="28" t="s">
        <v>300</v>
      </c>
      <c r="G36" s="29" t="s">
        <v>344</v>
      </c>
      <c r="H36" s="65" t="s">
        <v>435</v>
      </c>
      <c r="I36" s="160" t="s">
        <v>395</v>
      </c>
      <c r="J36" s="86" t="s">
        <v>215</v>
      </c>
      <c r="K36" s="73" t="s">
        <v>463</v>
      </c>
      <c r="L36" s="87"/>
      <c r="M36" s="132">
        <v>6.6</v>
      </c>
      <c r="N36" s="132">
        <v>2.8</v>
      </c>
      <c r="O36" s="132">
        <v>2.2000000000000002</v>
      </c>
      <c r="P36" s="132">
        <v>3</v>
      </c>
      <c r="Q36" s="89"/>
      <c r="R36" s="129">
        <f t="shared" ref="R36" si="14">M36*70+N36*75+O36*25+P36*45+Q36*60</f>
        <v>862</v>
      </c>
    </row>
    <row r="37" spans="2:18" ht="15.75" customHeight="1">
      <c r="B37" s="143"/>
      <c r="C37" s="131"/>
      <c r="D37" s="120"/>
      <c r="E37" s="5" t="s">
        <v>343</v>
      </c>
      <c r="F37" s="6" t="s">
        <v>303</v>
      </c>
      <c r="G37" s="7" t="s">
        <v>345</v>
      </c>
      <c r="H37" s="67" t="s">
        <v>436</v>
      </c>
      <c r="I37" s="161"/>
      <c r="J37" s="86" t="s">
        <v>207</v>
      </c>
      <c r="K37" s="25" t="s">
        <v>304</v>
      </c>
      <c r="L37" s="88"/>
      <c r="M37" s="132">
        <v>6.6</v>
      </c>
      <c r="N37" s="132">
        <v>2.8</v>
      </c>
      <c r="O37" s="132">
        <v>2.2000000000000002</v>
      </c>
      <c r="P37" s="132">
        <v>3</v>
      </c>
      <c r="Q37" s="89"/>
      <c r="R37" s="129"/>
    </row>
    <row r="38" spans="2:18" s="12" customFormat="1" ht="27.75" customHeight="1">
      <c r="B38" s="142">
        <v>42270</v>
      </c>
      <c r="C38" s="130" t="s">
        <v>298</v>
      </c>
      <c r="D38" s="119" t="s">
        <v>337</v>
      </c>
      <c r="E38" s="27" t="s">
        <v>338</v>
      </c>
      <c r="F38" s="28" t="s">
        <v>339</v>
      </c>
      <c r="G38" s="29" t="s">
        <v>341</v>
      </c>
      <c r="H38" s="65" t="s">
        <v>437</v>
      </c>
      <c r="I38" s="160" t="s">
        <v>395</v>
      </c>
      <c r="J38" s="86" t="s">
        <v>297</v>
      </c>
      <c r="K38" s="43" t="s">
        <v>464</v>
      </c>
      <c r="L38" s="87" t="s">
        <v>166</v>
      </c>
      <c r="M38" s="132">
        <v>6.7</v>
      </c>
      <c r="N38" s="132">
        <v>2.9</v>
      </c>
      <c r="O38" s="132">
        <v>2</v>
      </c>
      <c r="P38" s="132">
        <v>2.5</v>
      </c>
      <c r="Q38" s="89"/>
      <c r="R38" s="129">
        <f t="shared" ref="R38" si="15">M38*70+N38*75+O38*25+P38*45+Q38*60</f>
        <v>849</v>
      </c>
    </row>
    <row r="39" spans="2:18" ht="15.75" customHeight="1">
      <c r="B39" s="143"/>
      <c r="C39" s="131"/>
      <c r="D39" s="120"/>
      <c r="E39" s="5" t="s">
        <v>140</v>
      </c>
      <c r="F39" s="6" t="s">
        <v>280</v>
      </c>
      <c r="G39" s="7" t="s">
        <v>342</v>
      </c>
      <c r="H39" s="67" t="s">
        <v>438</v>
      </c>
      <c r="I39" s="161"/>
      <c r="J39" s="86"/>
      <c r="K39" s="25" t="s">
        <v>371</v>
      </c>
      <c r="L39" s="88"/>
      <c r="M39" s="132">
        <v>6.7</v>
      </c>
      <c r="N39" s="132">
        <v>2.9</v>
      </c>
      <c r="O39" s="132">
        <v>2</v>
      </c>
      <c r="P39" s="132">
        <v>2.5</v>
      </c>
      <c r="Q39" s="89"/>
      <c r="R39" s="129"/>
    </row>
    <row r="40" spans="2:18" s="12" customFormat="1" ht="28.5" customHeight="1">
      <c r="B40" s="81">
        <v>42271</v>
      </c>
      <c r="C40" s="130" t="s">
        <v>66</v>
      </c>
      <c r="D40" s="108" t="s">
        <v>112</v>
      </c>
      <c r="E40" s="27" t="s">
        <v>284</v>
      </c>
      <c r="F40" s="28" t="s">
        <v>346</v>
      </c>
      <c r="G40" s="29" t="s">
        <v>347</v>
      </c>
      <c r="H40" s="65" t="s">
        <v>439</v>
      </c>
      <c r="I40" s="160" t="s">
        <v>395</v>
      </c>
      <c r="J40" s="86" t="s">
        <v>215</v>
      </c>
      <c r="K40" s="73" t="s">
        <v>465</v>
      </c>
      <c r="L40" s="127"/>
      <c r="M40" s="132">
        <v>6.7</v>
      </c>
      <c r="N40" s="132">
        <v>2.7</v>
      </c>
      <c r="O40" s="132">
        <v>2.2000000000000002</v>
      </c>
      <c r="P40" s="132">
        <v>2.9</v>
      </c>
      <c r="Q40" s="89"/>
      <c r="R40" s="129">
        <f t="shared" ref="R40" si="16">M40*70+N40*75+O40*25+P40*45+Q40*60</f>
        <v>857</v>
      </c>
    </row>
    <row r="41" spans="2:18" ht="12.75" customHeight="1">
      <c r="B41" s="82"/>
      <c r="C41" s="131"/>
      <c r="D41" s="107"/>
      <c r="E41" s="5" t="s">
        <v>285</v>
      </c>
      <c r="F41" s="3" t="s">
        <v>359</v>
      </c>
      <c r="G41" s="7" t="s">
        <v>360</v>
      </c>
      <c r="H41" s="66" t="s">
        <v>440</v>
      </c>
      <c r="I41" s="161"/>
      <c r="J41" s="86" t="s">
        <v>207</v>
      </c>
      <c r="K41" s="25" t="s">
        <v>312</v>
      </c>
      <c r="L41" s="146"/>
      <c r="M41" s="132">
        <v>6.7</v>
      </c>
      <c r="N41" s="132">
        <v>2.7</v>
      </c>
      <c r="O41" s="132">
        <v>2.2000000000000002</v>
      </c>
      <c r="P41" s="132">
        <v>2.9</v>
      </c>
      <c r="Q41" s="89"/>
      <c r="R41" s="129"/>
    </row>
    <row r="42" spans="2:18" s="12" customFormat="1" ht="26.25" customHeight="1">
      <c r="B42" s="81">
        <v>42272</v>
      </c>
      <c r="C42" s="130" t="s">
        <v>67</v>
      </c>
      <c r="D42" s="120" t="s">
        <v>230</v>
      </c>
      <c r="E42" s="52" t="s">
        <v>228</v>
      </c>
      <c r="F42" s="28" t="s">
        <v>248</v>
      </c>
      <c r="G42" s="29" t="s">
        <v>348</v>
      </c>
      <c r="H42" s="70" t="s">
        <v>441</v>
      </c>
      <c r="I42" s="160" t="s">
        <v>395</v>
      </c>
      <c r="J42" s="86" t="s">
        <v>215</v>
      </c>
      <c r="K42" s="75" t="s">
        <v>466</v>
      </c>
      <c r="L42" s="127"/>
      <c r="M42" s="132">
        <v>6.7</v>
      </c>
      <c r="N42" s="132">
        <v>3</v>
      </c>
      <c r="O42" s="132">
        <v>2.1</v>
      </c>
      <c r="P42" s="132">
        <v>2.5</v>
      </c>
      <c r="Q42" s="89"/>
      <c r="R42" s="129">
        <f t="shared" ref="R42" si="17">M42*70+N42*75+O42*25+P42*45+Q42*60</f>
        <v>859</v>
      </c>
    </row>
    <row r="43" spans="2:18" ht="13.5" customHeight="1" thickBot="1">
      <c r="B43" s="99"/>
      <c r="C43" s="147"/>
      <c r="D43" s="122" t="s">
        <v>227</v>
      </c>
      <c r="E43" s="53" t="s">
        <v>250</v>
      </c>
      <c r="F43" s="10" t="s">
        <v>249</v>
      </c>
      <c r="G43" s="11" t="s">
        <v>349</v>
      </c>
      <c r="H43" s="72" t="s">
        <v>422</v>
      </c>
      <c r="I43" s="161"/>
      <c r="J43" s="86" t="s">
        <v>207</v>
      </c>
      <c r="K43" s="6" t="s">
        <v>379</v>
      </c>
      <c r="L43" s="128"/>
      <c r="M43" s="132">
        <v>6.7</v>
      </c>
      <c r="N43" s="132">
        <v>3</v>
      </c>
      <c r="O43" s="132">
        <v>2.1</v>
      </c>
      <c r="P43" s="132">
        <v>2.5</v>
      </c>
      <c r="Q43" s="89"/>
      <c r="R43" s="129"/>
    </row>
    <row r="44" spans="2:18" s="12" customFormat="1" ht="13.5" customHeight="1">
      <c r="B44" s="105">
        <v>42275</v>
      </c>
      <c r="C44" s="139" t="s">
        <v>253</v>
      </c>
      <c r="D44" s="133" t="s">
        <v>264</v>
      </c>
      <c r="E44" s="134"/>
      <c r="F44" s="134"/>
      <c r="G44" s="134"/>
      <c r="H44" s="134"/>
      <c r="I44" s="134"/>
      <c r="J44" s="134"/>
      <c r="K44" s="134"/>
      <c r="L44" s="135"/>
      <c r="M44" s="132"/>
      <c r="N44" s="132"/>
      <c r="O44" s="132"/>
      <c r="P44" s="132"/>
      <c r="Q44" s="89"/>
      <c r="R44" s="129"/>
    </row>
    <row r="45" spans="2:18" ht="3" customHeight="1">
      <c r="B45" s="82"/>
      <c r="C45" s="131"/>
      <c r="D45" s="136"/>
      <c r="E45" s="137"/>
      <c r="F45" s="137"/>
      <c r="G45" s="137"/>
      <c r="H45" s="137"/>
      <c r="I45" s="137"/>
      <c r="J45" s="137"/>
      <c r="K45" s="137"/>
      <c r="L45" s="138"/>
      <c r="M45" s="132"/>
      <c r="N45" s="132"/>
      <c r="O45" s="132"/>
      <c r="P45" s="132"/>
      <c r="Q45" s="89"/>
      <c r="R45" s="129"/>
    </row>
    <row r="46" spans="2:18" s="12" customFormat="1" ht="27.75" customHeight="1">
      <c r="B46" s="81">
        <v>42276</v>
      </c>
      <c r="C46" s="130" t="s">
        <v>68</v>
      </c>
      <c r="D46" s="120" t="s">
        <v>202</v>
      </c>
      <c r="E46" s="27" t="s">
        <v>155</v>
      </c>
      <c r="F46" s="28" t="s">
        <v>251</v>
      </c>
      <c r="G46" s="29" t="s">
        <v>292</v>
      </c>
      <c r="H46" s="65" t="s">
        <v>442</v>
      </c>
      <c r="I46" s="160" t="s">
        <v>395</v>
      </c>
      <c r="J46" s="86" t="s">
        <v>215</v>
      </c>
      <c r="K46" s="73" t="s">
        <v>467</v>
      </c>
      <c r="L46" s="87"/>
      <c r="M46" s="132">
        <v>6.6</v>
      </c>
      <c r="N46" s="132">
        <v>2.8</v>
      </c>
      <c r="O46" s="132">
        <v>2.2000000000000002</v>
      </c>
      <c r="P46" s="132">
        <v>3</v>
      </c>
      <c r="Q46" s="89"/>
      <c r="R46" s="129">
        <f t="shared" ref="R46" si="18">M46*70+N46*75+O46*25+P46*45+Q46*60</f>
        <v>862</v>
      </c>
    </row>
    <row r="47" spans="2:18" ht="15.75" customHeight="1">
      <c r="B47" s="82"/>
      <c r="C47" s="131"/>
      <c r="D47" s="120" t="s">
        <v>217</v>
      </c>
      <c r="E47" s="5" t="s">
        <v>286</v>
      </c>
      <c r="F47" s="6" t="s">
        <v>252</v>
      </c>
      <c r="G47" s="7" t="s">
        <v>287</v>
      </c>
      <c r="H47" s="66" t="s">
        <v>443</v>
      </c>
      <c r="I47" s="161"/>
      <c r="J47" s="86" t="s">
        <v>207</v>
      </c>
      <c r="K47" s="25" t="s">
        <v>289</v>
      </c>
      <c r="L47" s="88"/>
      <c r="M47" s="132">
        <v>6.6</v>
      </c>
      <c r="N47" s="132">
        <v>2.8</v>
      </c>
      <c r="O47" s="132">
        <v>2.2000000000000002</v>
      </c>
      <c r="P47" s="132">
        <v>3</v>
      </c>
      <c r="Q47" s="89"/>
      <c r="R47" s="129"/>
    </row>
    <row r="48" spans="2:18" s="12" customFormat="1" ht="27.75" customHeight="1">
      <c r="B48" s="81">
        <v>42277</v>
      </c>
      <c r="C48" s="139" t="s">
        <v>298</v>
      </c>
      <c r="D48" s="119" t="s">
        <v>350</v>
      </c>
      <c r="E48" s="34" t="s">
        <v>351</v>
      </c>
      <c r="F48" s="35" t="s">
        <v>352</v>
      </c>
      <c r="G48" s="36" t="s">
        <v>402</v>
      </c>
      <c r="H48" s="65" t="s">
        <v>444</v>
      </c>
      <c r="I48" s="160" t="s">
        <v>395</v>
      </c>
      <c r="J48" s="157" t="s">
        <v>297</v>
      </c>
      <c r="K48" s="43" t="s">
        <v>468</v>
      </c>
      <c r="L48" s="159" t="s">
        <v>166</v>
      </c>
      <c r="M48" s="132">
        <v>6.7</v>
      </c>
      <c r="N48" s="132">
        <v>2.7</v>
      </c>
      <c r="O48" s="132">
        <v>2.2000000000000002</v>
      </c>
      <c r="P48" s="132">
        <v>2.9</v>
      </c>
      <c r="Q48" s="89"/>
      <c r="R48" s="129">
        <f t="shared" ref="R48" si="19">M48*70+N48*75+O48*25+P48*45+Q48*60</f>
        <v>857</v>
      </c>
    </row>
    <row r="49" spans="2:18" ht="15.75" customHeight="1" thickBot="1">
      <c r="B49" s="99"/>
      <c r="C49" s="147"/>
      <c r="D49" s="122"/>
      <c r="E49" s="9" t="s">
        <v>140</v>
      </c>
      <c r="F49" s="10" t="s">
        <v>353</v>
      </c>
      <c r="G49" s="11" t="s">
        <v>356</v>
      </c>
      <c r="H49" s="68" t="s">
        <v>445</v>
      </c>
      <c r="I49" s="162"/>
      <c r="J49" s="158"/>
      <c r="K49" s="21" t="s">
        <v>373</v>
      </c>
      <c r="L49" s="88"/>
      <c r="M49" s="132">
        <v>6.7</v>
      </c>
      <c r="N49" s="132">
        <v>2.7</v>
      </c>
      <c r="O49" s="132">
        <v>2.2000000000000002</v>
      </c>
      <c r="P49" s="132">
        <v>2.9</v>
      </c>
      <c r="Q49" s="89"/>
      <c r="R49" s="129"/>
    </row>
    <row r="50" spans="2:18">
      <c r="D50" s="22"/>
      <c r="J50" s="124" t="s">
        <v>72</v>
      </c>
      <c r="K50" s="124"/>
      <c r="L50" s="124"/>
      <c r="M50" s="124"/>
      <c r="N50" s="124"/>
      <c r="O50" s="124"/>
      <c r="P50" s="124"/>
      <c r="Q50" s="124"/>
      <c r="R50" s="124"/>
    </row>
    <row r="51" spans="2:18" ht="5.25" customHeight="1">
      <c r="D51" s="23"/>
      <c r="J51" s="63"/>
      <c r="K51" s="63"/>
      <c r="L51" s="63"/>
      <c r="M51" s="63"/>
      <c r="N51" s="63"/>
      <c r="O51" s="63"/>
      <c r="P51" s="63"/>
      <c r="Q51" s="63"/>
      <c r="R51" s="63"/>
    </row>
    <row r="52" spans="2:18" ht="13.5" customHeight="1">
      <c r="D52" s="125"/>
      <c r="E52" s="125"/>
    </row>
    <row r="53" spans="2:18" ht="13.5" customHeight="1">
      <c r="D53" s="126"/>
      <c r="E53" s="126"/>
    </row>
  </sheetData>
  <mergeCells count="278">
    <mergeCell ref="B1:E2"/>
    <mergeCell ref="J2:R2"/>
    <mergeCell ref="F3:G3"/>
    <mergeCell ref="B4:B5"/>
    <mergeCell ref="C4:C5"/>
    <mergeCell ref="D4:D5"/>
    <mergeCell ref="J4:J5"/>
    <mergeCell ref="L4:L5"/>
    <mergeCell ref="M4:M5"/>
    <mergeCell ref="N4:N5"/>
    <mergeCell ref="B8:B9"/>
    <mergeCell ref="C8:C9"/>
    <mergeCell ref="D8:D9"/>
    <mergeCell ref="J8:J9"/>
    <mergeCell ref="L8:L9"/>
    <mergeCell ref="O4:O5"/>
    <mergeCell ref="P4:P5"/>
    <mergeCell ref="Q4:Q5"/>
    <mergeCell ref="R4:R5"/>
    <mergeCell ref="B6:B7"/>
    <mergeCell ref="C6:C7"/>
    <mergeCell ref="D6:D7"/>
    <mergeCell ref="J6:J7"/>
    <mergeCell ref="L6:L7"/>
    <mergeCell ref="M6:M7"/>
    <mergeCell ref="M8:M9"/>
    <mergeCell ref="N8:N9"/>
    <mergeCell ref="O8:O9"/>
    <mergeCell ref="P8:P9"/>
    <mergeCell ref="Q8:Q9"/>
    <mergeCell ref="R8:R9"/>
    <mergeCell ref="N6:N7"/>
    <mergeCell ref="O6:O7"/>
    <mergeCell ref="P6:P7"/>
    <mergeCell ref="Q6:Q7"/>
    <mergeCell ref="R6:R7"/>
    <mergeCell ref="B12:B13"/>
    <mergeCell ref="C12:C13"/>
    <mergeCell ref="D12:D13"/>
    <mergeCell ref="J12:J13"/>
    <mergeCell ref="L12:L13"/>
    <mergeCell ref="B10:B11"/>
    <mergeCell ref="C10:C11"/>
    <mergeCell ref="D10:D11"/>
    <mergeCell ref="J10:J11"/>
    <mergeCell ref="L10:L11"/>
    <mergeCell ref="M12:M13"/>
    <mergeCell ref="N12:N13"/>
    <mergeCell ref="O12:O13"/>
    <mergeCell ref="P12:P13"/>
    <mergeCell ref="Q12:Q13"/>
    <mergeCell ref="R12:R13"/>
    <mergeCell ref="N10:N11"/>
    <mergeCell ref="O10:O11"/>
    <mergeCell ref="P10:P11"/>
    <mergeCell ref="Q10:Q11"/>
    <mergeCell ref="R10:R11"/>
    <mergeCell ref="M10:M11"/>
    <mergeCell ref="B18:B19"/>
    <mergeCell ref="C18:C19"/>
    <mergeCell ref="D18:D19"/>
    <mergeCell ref="J18:J19"/>
    <mergeCell ref="L18:L19"/>
    <mergeCell ref="O14:O15"/>
    <mergeCell ref="P14:P15"/>
    <mergeCell ref="Q14:Q15"/>
    <mergeCell ref="R14:R15"/>
    <mergeCell ref="B16:B17"/>
    <mergeCell ref="C16:C17"/>
    <mergeCell ref="D16:D17"/>
    <mergeCell ref="J16:J17"/>
    <mergeCell ref="L16:L17"/>
    <mergeCell ref="M16:M17"/>
    <mergeCell ref="B14:B15"/>
    <mergeCell ref="C14:C15"/>
    <mergeCell ref="D14:D15"/>
    <mergeCell ref="J14:J15"/>
    <mergeCell ref="M14:M15"/>
    <mergeCell ref="N14:N15"/>
    <mergeCell ref="M18:M19"/>
    <mergeCell ref="N18:N19"/>
    <mergeCell ref="O18:O19"/>
    <mergeCell ref="P18:P19"/>
    <mergeCell ref="Q18:Q19"/>
    <mergeCell ref="R18:R19"/>
    <mergeCell ref="N16:N17"/>
    <mergeCell ref="O16:O17"/>
    <mergeCell ref="P16:P17"/>
    <mergeCell ref="Q16:Q17"/>
    <mergeCell ref="R16:R17"/>
    <mergeCell ref="B22:B23"/>
    <mergeCell ref="C22:C23"/>
    <mergeCell ref="D22:D23"/>
    <mergeCell ref="J22:J23"/>
    <mergeCell ref="L22:L23"/>
    <mergeCell ref="B20:B21"/>
    <mergeCell ref="C20:C21"/>
    <mergeCell ref="D20:D21"/>
    <mergeCell ref="J20:J21"/>
    <mergeCell ref="L20:L21"/>
    <mergeCell ref="I20:I21"/>
    <mergeCell ref="M22:M23"/>
    <mergeCell ref="N22:N23"/>
    <mergeCell ref="O22:O23"/>
    <mergeCell ref="P22:P23"/>
    <mergeCell ref="Q22:Q23"/>
    <mergeCell ref="R22:R23"/>
    <mergeCell ref="N20:N21"/>
    <mergeCell ref="O20:O21"/>
    <mergeCell ref="P20:P21"/>
    <mergeCell ref="Q20:Q21"/>
    <mergeCell ref="R20:R21"/>
    <mergeCell ref="M20:M21"/>
    <mergeCell ref="B26:B27"/>
    <mergeCell ref="C26:C27"/>
    <mergeCell ref="D26:D27"/>
    <mergeCell ref="J26:J27"/>
    <mergeCell ref="L26:L27"/>
    <mergeCell ref="B24:B25"/>
    <mergeCell ref="C24:C25"/>
    <mergeCell ref="D24:D25"/>
    <mergeCell ref="J24:J25"/>
    <mergeCell ref="L24:L25"/>
    <mergeCell ref="M26:M27"/>
    <mergeCell ref="N26:N27"/>
    <mergeCell ref="O26:O27"/>
    <mergeCell ref="P26:P27"/>
    <mergeCell ref="Q26:Q27"/>
    <mergeCell ref="R26:R27"/>
    <mergeCell ref="N24:N25"/>
    <mergeCell ref="O24:O25"/>
    <mergeCell ref="P24:P25"/>
    <mergeCell ref="Q24:Q25"/>
    <mergeCell ref="R24:R25"/>
    <mergeCell ref="M24:M25"/>
    <mergeCell ref="B30:B31"/>
    <mergeCell ref="C30:C31"/>
    <mergeCell ref="D30:D31"/>
    <mergeCell ref="J30:J31"/>
    <mergeCell ref="L30:L31"/>
    <mergeCell ref="B28:B29"/>
    <mergeCell ref="C28:C29"/>
    <mergeCell ref="D28:D29"/>
    <mergeCell ref="J28:J29"/>
    <mergeCell ref="L28:L29"/>
    <mergeCell ref="M30:M31"/>
    <mergeCell ref="N30:N31"/>
    <mergeCell ref="O30:O31"/>
    <mergeCell ref="P30:P31"/>
    <mergeCell ref="Q30:Q31"/>
    <mergeCell ref="R30:R31"/>
    <mergeCell ref="N28:N29"/>
    <mergeCell ref="O28:O29"/>
    <mergeCell ref="P28:P29"/>
    <mergeCell ref="Q28:Q29"/>
    <mergeCell ref="R28:R29"/>
    <mergeCell ref="M28:M29"/>
    <mergeCell ref="B34:B35"/>
    <mergeCell ref="C34:C35"/>
    <mergeCell ref="D34:D35"/>
    <mergeCell ref="J34:J35"/>
    <mergeCell ref="L34:L35"/>
    <mergeCell ref="B32:B33"/>
    <mergeCell ref="C32:C33"/>
    <mergeCell ref="D32:D33"/>
    <mergeCell ref="J32:J33"/>
    <mergeCell ref="L32:L33"/>
    <mergeCell ref="M34:M35"/>
    <mergeCell ref="N34:N35"/>
    <mergeCell ref="O34:O35"/>
    <mergeCell ref="P34:P35"/>
    <mergeCell ref="Q34:Q35"/>
    <mergeCell ref="R34:R35"/>
    <mergeCell ref="N32:N33"/>
    <mergeCell ref="O32:O33"/>
    <mergeCell ref="P32:P33"/>
    <mergeCell ref="Q32:Q33"/>
    <mergeCell ref="R32:R33"/>
    <mergeCell ref="M32:M33"/>
    <mergeCell ref="B38:B39"/>
    <mergeCell ref="C38:C39"/>
    <mergeCell ref="D38:D39"/>
    <mergeCell ref="J38:J39"/>
    <mergeCell ref="L38:L39"/>
    <mergeCell ref="B36:B37"/>
    <mergeCell ref="C36:C37"/>
    <mergeCell ref="D36:D37"/>
    <mergeCell ref="J36:J37"/>
    <mergeCell ref="L36:L37"/>
    <mergeCell ref="M38:M39"/>
    <mergeCell ref="M36:M37"/>
    <mergeCell ref="N38:N39"/>
    <mergeCell ref="O38:O39"/>
    <mergeCell ref="P38:P39"/>
    <mergeCell ref="Q38:Q39"/>
    <mergeCell ref="R38:R39"/>
    <mergeCell ref="N36:N37"/>
    <mergeCell ref="O36:O37"/>
    <mergeCell ref="P36:P37"/>
    <mergeCell ref="Q36:Q37"/>
    <mergeCell ref="R36:R37"/>
    <mergeCell ref="B42:B43"/>
    <mergeCell ref="C42:C43"/>
    <mergeCell ref="D42:D43"/>
    <mergeCell ref="J42:J43"/>
    <mergeCell ref="L42:L43"/>
    <mergeCell ref="B40:B41"/>
    <mergeCell ref="C40:C41"/>
    <mergeCell ref="D40:D41"/>
    <mergeCell ref="J40:J41"/>
    <mergeCell ref="L40:L41"/>
    <mergeCell ref="M42:M43"/>
    <mergeCell ref="N42:N43"/>
    <mergeCell ref="O42:O43"/>
    <mergeCell ref="P42:P43"/>
    <mergeCell ref="Q42:Q43"/>
    <mergeCell ref="R42:R43"/>
    <mergeCell ref="N40:N41"/>
    <mergeCell ref="O40:O41"/>
    <mergeCell ref="P40:P41"/>
    <mergeCell ref="Q40:Q41"/>
    <mergeCell ref="R40:R41"/>
    <mergeCell ref="M40:M41"/>
    <mergeCell ref="B48:B49"/>
    <mergeCell ref="C48:C49"/>
    <mergeCell ref="D48:D49"/>
    <mergeCell ref="J48:J49"/>
    <mergeCell ref="L48:L49"/>
    <mergeCell ref="M48:M49"/>
    <mergeCell ref="P44:P45"/>
    <mergeCell ref="Q44:Q45"/>
    <mergeCell ref="R44:R45"/>
    <mergeCell ref="B46:B47"/>
    <mergeCell ref="C46:C47"/>
    <mergeCell ref="D46:D47"/>
    <mergeCell ref="J46:J47"/>
    <mergeCell ref="L46:L47"/>
    <mergeCell ref="M46:M47"/>
    <mergeCell ref="N46:N47"/>
    <mergeCell ref="B44:B45"/>
    <mergeCell ref="C44:C45"/>
    <mergeCell ref="D44:L45"/>
    <mergeCell ref="M44:M45"/>
    <mergeCell ref="N44:N45"/>
    <mergeCell ref="O44:O45"/>
    <mergeCell ref="N48:N49"/>
    <mergeCell ref="O48:O49"/>
    <mergeCell ref="P48:P49"/>
    <mergeCell ref="Q48:Q49"/>
    <mergeCell ref="R48:R49"/>
    <mergeCell ref="J50:R50"/>
    <mergeCell ref="O46:O47"/>
    <mergeCell ref="P46:P47"/>
    <mergeCell ref="Q46:Q47"/>
    <mergeCell ref="R46:R47"/>
    <mergeCell ref="D52:E52"/>
    <mergeCell ref="D53:E53"/>
    <mergeCell ref="I4:I5"/>
    <mergeCell ref="I6:I7"/>
    <mergeCell ref="I8:I9"/>
    <mergeCell ref="I10:I11"/>
    <mergeCell ref="I12:I13"/>
    <mergeCell ref="I14:I15"/>
    <mergeCell ref="I16:I17"/>
    <mergeCell ref="I18:I19"/>
    <mergeCell ref="I48:I49"/>
    <mergeCell ref="I34:I35"/>
    <mergeCell ref="I36:I37"/>
    <mergeCell ref="I38:I39"/>
    <mergeCell ref="I40:I41"/>
    <mergeCell ref="I42:I43"/>
    <mergeCell ref="I46:I47"/>
    <mergeCell ref="I22:I23"/>
    <mergeCell ref="I24:I25"/>
    <mergeCell ref="I26:I27"/>
    <mergeCell ref="I28:I29"/>
    <mergeCell ref="I30:I31"/>
    <mergeCell ref="I32:I33"/>
  </mergeCells>
  <phoneticPr fontId="1" type="noConversion"/>
  <pageMargins left="0.22" right="0.17" top="0.39370078740157483" bottom="0.3937007874015748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美編</vt:lpstr>
      <vt:lpstr>合菜</vt:lpstr>
      <vt:lpstr>便當</vt:lpstr>
      <vt:lpstr>合菜!Print_Area</vt:lpstr>
      <vt:lpstr>便當!Print_Area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2015-09-08T05:29:37Z</dcterms:modified>
</cp:coreProperties>
</file>