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-201203211520\1\君綺\1各月菜單\111年資料\3月\"/>
    </mc:Choice>
  </mc:AlternateContent>
  <xr:revisionPtr revIDLastSave="0" documentId="13_ncr:1_{91B2CF8A-6CA0-48D2-B80B-B9DB447FD058}" xr6:coauthVersionLast="47" xr6:coauthVersionMax="47" xr10:uidLastSave="{00000000-0000-0000-0000-000000000000}"/>
  <bookViews>
    <workbookView xWindow="-108" yWindow="-108" windowWidth="23256" windowHeight="12456" xr2:uid="{36895C21-DBC7-4A93-8E54-2C678CA7C91A}"/>
  </bookViews>
  <sheets>
    <sheet name="3月-葷便當" sheetId="2" r:id="rId1"/>
  </sheets>
  <definedNames>
    <definedName name="_xlnm.Print_Area" localSheetId="0">'3月-葷便當'!$A$1:$O$48</definedName>
    <definedName name="文字方塊" localSheetId="0">'3月-葷便當'!#REF!</definedName>
    <definedName name="文字方塊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2" l="1"/>
  <c r="A17" i="2" s="1"/>
  <c r="A19" i="2" s="1"/>
  <c r="A5" i="2"/>
  <c r="A7" i="2" s="1"/>
  <c r="A9" i="2" s="1"/>
  <c r="O47" i="2"/>
  <c r="O45" i="2"/>
  <c r="O43" i="2"/>
  <c r="A43" i="2"/>
  <c r="A45" i="2" s="1"/>
  <c r="A47" i="2" s="1"/>
  <c r="O41" i="2"/>
  <c r="O39" i="2"/>
  <c r="O37" i="2"/>
  <c r="O35" i="2"/>
  <c r="O33" i="2"/>
  <c r="A33" i="2"/>
  <c r="A35" i="2" s="1"/>
  <c r="A37" i="2" s="1"/>
  <c r="A39" i="2" s="1"/>
  <c r="O31" i="2"/>
  <c r="O29" i="2"/>
  <c r="O27" i="2"/>
  <c r="O25" i="2"/>
  <c r="O23" i="2"/>
  <c r="A23" i="2"/>
  <c r="A25" i="2" s="1"/>
  <c r="A27" i="2" s="1"/>
  <c r="A29" i="2" s="1"/>
  <c r="O21" i="2"/>
  <c r="O19" i="2"/>
  <c r="O17" i="2"/>
  <c r="O15" i="2"/>
  <c r="O13" i="2"/>
  <c r="O11" i="2"/>
  <c r="O9" i="2"/>
  <c r="O7" i="2"/>
  <c r="O5" i="2"/>
  <c r="O3" i="2"/>
</calcChain>
</file>

<file path=xl/sharedStrings.xml><?xml version="1.0" encoding="utf-8"?>
<sst xmlns="http://schemas.openxmlformats.org/spreadsheetml/2006/main" count="331" uniqueCount="260">
  <si>
    <t>日期</t>
  </si>
  <si>
    <t>主食</t>
  </si>
  <si>
    <t>主  菜</t>
  </si>
  <si>
    <t>副菜</t>
  </si>
  <si>
    <t>青菜</t>
  </si>
  <si>
    <t>湯</t>
  </si>
  <si>
    <t>其他</t>
    <phoneticPr fontId="10" type="noConversion"/>
  </si>
  <si>
    <t>全穀
根莖(份)</t>
    <phoneticPr fontId="10" type="noConversion"/>
  </si>
  <si>
    <t>豆魚
肉蛋(份)</t>
    <phoneticPr fontId="10" type="noConversion"/>
  </si>
  <si>
    <t>蔬菜
(份)</t>
  </si>
  <si>
    <t>油脂
(份)</t>
  </si>
  <si>
    <t>熱量  (仟卡)</t>
  </si>
  <si>
    <t>一</t>
    <phoneticPr fontId="10" type="noConversion"/>
  </si>
  <si>
    <t>二</t>
    <phoneticPr fontId="10" type="noConversion"/>
  </si>
  <si>
    <t>三</t>
    <phoneticPr fontId="10" type="noConversion"/>
  </si>
  <si>
    <t>四</t>
    <phoneticPr fontId="10" type="noConversion"/>
  </si>
  <si>
    <t>五</t>
    <phoneticPr fontId="10" type="noConversion"/>
  </si>
  <si>
    <t>御膳大排</t>
    <phoneticPr fontId="3" type="noConversion"/>
  </si>
  <si>
    <t>豬排/燒</t>
  </si>
  <si>
    <t>豬排/燒</t>
    <phoneticPr fontId="3" type="noConversion"/>
  </si>
  <si>
    <t>肉燥油腐</t>
    <phoneticPr fontId="3" type="noConversion"/>
  </si>
  <si>
    <t>鮮彩炒蛋</t>
    <phoneticPr fontId="3" type="noConversion"/>
  </si>
  <si>
    <t>蛋.三色丁/炒</t>
    <phoneticPr fontId="3" type="noConversion"/>
  </si>
  <si>
    <t>有機蔬菜</t>
    <phoneticPr fontId="10" type="noConversion"/>
  </si>
  <si>
    <t>季節時蔬</t>
    <phoneticPr fontId="3" type="noConversion"/>
  </si>
  <si>
    <t>產履蔬菜</t>
    <phoneticPr fontId="3" type="noConversion"/>
  </si>
  <si>
    <t>酸菜麵腸</t>
    <phoneticPr fontId="3" type="noConversion"/>
  </si>
  <si>
    <t>瓜子肉</t>
    <phoneticPr fontId="3" type="noConversion"/>
  </si>
  <si>
    <t>碎瓜.絞肉/炒</t>
    <phoneticPr fontId="3" type="noConversion"/>
  </si>
  <si>
    <t>佛跳牆</t>
    <phoneticPr fontId="3" type="noConversion"/>
  </si>
  <si>
    <t>大白菜.木耳.胡蘿蔔/煮</t>
    <phoneticPr fontId="3" type="noConversion"/>
  </si>
  <si>
    <t>客家小炒</t>
    <phoneticPr fontId="3" type="noConversion"/>
  </si>
  <si>
    <t>泡菜燒肉片</t>
    <phoneticPr fontId="3" type="noConversion"/>
  </si>
  <si>
    <t>高麗菜.泡菜.肉片/炒</t>
    <phoneticPr fontId="3" type="noConversion"/>
  </si>
  <si>
    <t>椒鹽炸雞</t>
  </si>
  <si>
    <t>雞丁/炸</t>
  </si>
  <si>
    <t>醡醬干丁</t>
    <phoneticPr fontId="3" type="noConversion"/>
  </si>
  <si>
    <t>咖哩肉茸</t>
    <phoneticPr fontId="3" type="noConversion"/>
  </si>
  <si>
    <t>馬鈴薯.胡蘿蔔.絞肉/煮</t>
    <phoneticPr fontId="3" type="noConversion"/>
  </si>
  <si>
    <t>非基改干丁.洋蔥.絞肉/炒</t>
    <phoneticPr fontId="3" type="noConversion"/>
  </si>
  <si>
    <t>玉米肉茸</t>
  </si>
  <si>
    <t>番茄炒蛋</t>
  </si>
  <si>
    <t>番茄.蛋/炒</t>
  </si>
  <si>
    <t>沙茶白玉羹</t>
    <phoneticPr fontId="3" type="noConversion"/>
  </si>
  <si>
    <t>白蘿蔔/煮</t>
    <phoneticPr fontId="3" type="noConversion"/>
  </si>
  <si>
    <t>綜合滷味</t>
    <phoneticPr fontId="3" type="noConversion"/>
  </si>
  <si>
    <t>火鍋料.時蔬/滷</t>
    <phoneticPr fontId="3" type="noConversion"/>
  </si>
  <si>
    <t>結頭菜燒肉</t>
    <phoneticPr fontId="3" type="noConversion"/>
  </si>
  <si>
    <t>結頭菜.絞肉/炒</t>
    <phoneticPr fontId="3" type="noConversion"/>
  </si>
  <si>
    <t>麻婆豆腐</t>
  </si>
  <si>
    <t>香菇.絞肉/炒</t>
  </si>
  <si>
    <t>香菇肉燥</t>
    <phoneticPr fontId="3" type="noConversion"/>
  </si>
  <si>
    <t>馬鈴薯.胡蘿蔔/煮</t>
  </si>
  <si>
    <t>白醬洋芋</t>
    <phoneticPr fontId="3" type="noConversion"/>
  </si>
  <si>
    <t>肉丁.時蔬/燉</t>
  </si>
  <si>
    <t>茄汁炒蛋</t>
    <phoneticPr fontId="3" type="noConversion"/>
  </si>
  <si>
    <t>台灣鹽酥雞</t>
  </si>
  <si>
    <t>白玉肉丁</t>
    <phoneticPr fontId="3" type="noConversion"/>
  </si>
  <si>
    <t>白蘿蔔.非基改玉米/煮</t>
  </si>
  <si>
    <t>白蘿蔔.絞肉/煮</t>
    <phoneticPr fontId="3" type="noConversion"/>
  </si>
  <si>
    <t>雞腿/滷</t>
  </si>
  <si>
    <t>四分干滷肉</t>
    <phoneticPr fontId="3" type="noConversion"/>
  </si>
  <si>
    <t>紅蔘炒蛋</t>
    <phoneticPr fontId="3" type="noConversion"/>
  </si>
  <si>
    <t>蛋.紅蘿蔔/炒</t>
    <phoneticPr fontId="3" type="noConversion"/>
  </si>
  <si>
    <t>非基改小干四丁.洋蔥.絞肉/滷</t>
    <phoneticPr fontId="3" type="noConversion"/>
  </si>
  <si>
    <t>古早味肉燥</t>
  </si>
  <si>
    <t>絞肉/煮</t>
  </si>
  <si>
    <t>鮮瓜肉片</t>
  </si>
  <si>
    <t>和風白玉煮</t>
    <phoneticPr fontId="3" type="noConversion"/>
  </si>
  <si>
    <t>鮮肉粉絲</t>
  </si>
  <si>
    <t>木耳肉絲</t>
    <phoneticPr fontId="3" type="noConversion"/>
  </si>
  <si>
    <t>木耳.肉絲/炒</t>
    <phoneticPr fontId="3" type="noConversion"/>
  </si>
  <si>
    <t>干片丁香</t>
  </si>
  <si>
    <t>非基改干片.小魚干/炒</t>
  </si>
  <si>
    <t>毛豆干丁</t>
  </si>
  <si>
    <t>毛豆.非基改干丁/炒</t>
  </si>
  <si>
    <t>白菜滷</t>
    <phoneticPr fontId="3" type="noConversion"/>
  </si>
  <si>
    <t>海結杏鮑菇</t>
    <phoneticPr fontId="3" type="noConversion"/>
  </si>
  <si>
    <t>海帶結.杏鮑菇/滷</t>
    <phoneticPr fontId="3" type="noConversion"/>
  </si>
  <si>
    <t>番茄豆腐蛋</t>
    <phoneticPr fontId="3" type="noConversion"/>
  </si>
  <si>
    <t>番茄.非基改豆腐.蛋/炒</t>
    <phoneticPr fontId="3" type="noConversion"/>
  </si>
  <si>
    <t>南洋咖哩</t>
    <phoneticPr fontId="3" type="noConversion"/>
  </si>
  <si>
    <t>馬鈴薯.紅蘿蔔/煮</t>
    <phoneticPr fontId="3" type="noConversion"/>
  </si>
  <si>
    <t>銀芽肉絲</t>
    <phoneticPr fontId="3" type="noConversion"/>
  </si>
  <si>
    <t>非基改油丁.洋蔥.絞肉/煮</t>
    <phoneticPr fontId="3" type="noConversion"/>
  </si>
  <si>
    <t>麵腸.胡蘿蔔.酸菜/炒</t>
    <phoneticPr fontId="3" type="noConversion"/>
  </si>
  <si>
    <t>非基改干片.胡蘿蔔.絞肉/炒</t>
    <phoneticPr fontId="3" type="noConversion"/>
  </si>
  <si>
    <t>非基改玉米粒.胡蘿蔔.絞肉/炒</t>
    <phoneticPr fontId="3" type="noConversion"/>
  </si>
  <si>
    <t>刈薯.蛋/炒</t>
    <phoneticPr fontId="3" type="noConversion"/>
  </si>
  <si>
    <t>時瓜.胡蘿蔔.肉片/炒</t>
    <phoneticPr fontId="3" type="noConversion"/>
  </si>
  <si>
    <t>大白菜.木耳/煮</t>
    <phoneticPr fontId="3" type="noConversion"/>
  </si>
  <si>
    <t>非基改豆腐.三色丁.絞肉/燒</t>
  </si>
  <si>
    <t>蛋/滷</t>
    <phoneticPr fontId="3" type="noConversion"/>
  </si>
  <si>
    <t>天下第一翅</t>
  </si>
  <si>
    <t>三節翅/煮</t>
  </si>
  <si>
    <t>綠豆芽.肉絲/炒</t>
    <phoneticPr fontId="3" type="noConversion"/>
  </si>
  <si>
    <t>奶香燉白菜</t>
    <phoneticPr fontId="3" type="noConversion"/>
  </si>
  <si>
    <t>大白菜.絞肉/煮</t>
    <phoneticPr fontId="3" type="noConversion"/>
  </si>
  <si>
    <t>海結拌油腐</t>
    <phoneticPr fontId="3" type="noConversion"/>
  </si>
  <si>
    <t>海帶結.非基改油丁/滷</t>
    <phoneticPr fontId="3" type="noConversion"/>
  </si>
  <si>
    <t>茄汁燉肉</t>
  </si>
  <si>
    <t>豬肉.胡蘿蔔/燉</t>
  </si>
  <si>
    <t>黃金蛋</t>
    <phoneticPr fontId="3" type="noConversion"/>
  </si>
  <si>
    <t>蛋/滷</t>
  </si>
  <si>
    <t>紅醬雞腿</t>
  </si>
  <si>
    <t>香酥魚排</t>
  </si>
  <si>
    <t>魚排/炸</t>
  </si>
  <si>
    <t>御賞里肌</t>
  </si>
  <si>
    <t>銀芽肉絲</t>
  </si>
  <si>
    <t>綠豆芽.肉絲/炒</t>
  </si>
  <si>
    <t>米蘭燉肉</t>
  </si>
  <si>
    <t>芹香素雞</t>
  </si>
  <si>
    <t>木須炒蛋</t>
    <phoneticPr fontId="3" type="noConversion"/>
  </si>
  <si>
    <t>蛋.木耳/炒</t>
    <phoneticPr fontId="3" type="noConversion"/>
  </si>
  <si>
    <t>蠔油燒雞</t>
  </si>
  <si>
    <t>雞丁/燒</t>
  </si>
  <si>
    <t>日式炸豬排</t>
  </si>
  <si>
    <t>豬排/炸</t>
  </si>
  <si>
    <t>雞排/滷</t>
  </si>
  <si>
    <t>五香Q蛋</t>
  </si>
  <si>
    <t>麻油鮑菇</t>
  </si>
  <si>
    <t>杏鮑菇/煮</t>
  </si>
  <si>
    <t>冬瓜肉片</t>
  </si>
  <si>
    <t>冬瓜.肉片/煮</t>
  </si>
  <si>
    <t>酸菜肉絲</t>
  </si>
  <si>
    <t>酸菜.肉絲/炒</t>
  </si>
  <si>
    <t>哨子麻婆豆腐</t>
  </si>
  <si>
    <t>冬粉.絞肉/炒</t>
    <phoneticPr fontId="3" type="noConversion"/>
  </si>
  <si>
    <t>菲力大排</t>
  </si>
  <si>
    <t>洋蔥炒蛋</t>
  </si>
  <si>
    <t>蛋.洋蔥/炒</t>
  </si>
  <si>
    <t>燒海結</t>
    <phoneticPr fontId="10" type="noConversion"/>
  </si>
  <si>
    <t>海帶結/燒</t>
    <phoneticPr fontId="10" type="noConversion"/>
  </si>
  <si>
    <t>非基改豆干/滷</t>
  </si>
  <si>
    <t>滷豆干</t>
    <phoneticPr fontId="10" type="noConversion"/>
  </si>
  <si>
    <t>紅燒獅子頭</t>
    <phoneticPr fontId="10" type="noConversion"/>
  </si>
  <si>
    <t>獅子頭/燒</t>
  </si>
  <si>
    <t>獅子頭/燒</t>
    <phoneticPr fontId="10" type="noConversion"/>
  </si>
  <si>
    <t>非基改素雞.芹菜/炒</t>
  </si>
  <si>
    <t>油豆腐</t>
  </si>
  <si>
    <t>非基改油豆腐/滷</t>
  </si>
  <si>
    <t>雞丁/炒</t>
  </si>
  <si>
    <t>御膳大排</t>
  </si>
  <si>
    <t>茄汁海鮮排</t>
    <phoneticPr fontId="10" type="noConversion"/>
  </si>
  <si>
    <t>海鮮排/燒</t>
    <phoneticPr fontId="10" type="noConversion"/>
  </si>
  <si>
    <t>花枝捲</t>
    <phoneticPr fontId="10" type="noConversion"/>
  </si>
  <si>
    <t>花枝捲/炸</t>
  </si>
  <si>
    <t>花枝捲/炸</t>
    <phoneticPr fontId="10" type="noConversion"/>
  </si>
  <si>
    <t>遊龍鍋貼</t>
    <phoneticPr fontId="10" type="noConversion"/>
  </si>
  <si>
    <t>鍋貼/煎</t>
  </si>
  <si>
    <t>鍋貼/煎</t>
    <phoneticPr fontId="10" type="noConversion"/>
  </si>
  <si>
    <t>熟水餃/煎</t>
  </si>
  <si>
    <t>熟水餃/煎</t>
    <phoneticPr fontId="10" type="noConversion"/>
  </si>
  <si>
    <t>香脆煎餃*2</t>
    <phoneticPr fontId="10" type="noConversion"/>
  </si>
  <si>
    <t>海帶根</t>
  </si>
  <si>
    <t>海帶根/炒</t>
  </si>
  <si>
    <t>福州丸</t>
  </si>
  <si>
    <t>福州丸</t>
    <phoneticPr fontId="10" type="noConversion"/>
  </si>
  <si>
    <t>福州丸/煮</t>
  </si>
  <si>
    <t>福州丸/煮</t>
    <phoneticPr fontId="10" type="noConversion"/>
  </si>
  <si>
    <t>薑絲麵腸燒</t>
  </si>
  <si>
    <t>麵腸/燒</t>
  </si>
  <si>
    <t>香酥甜不辣</t>
    <phoneticPr fontId="10" type="noConversion"/>
  </si>
  <si>
    <t>甜不辣/炸</t>
    <phoneticPr fontId="10" type="noConversion"/>
  </si>
  <si>
    <t>八方鍋貼</t>
    <phoneticPr fontId="10" type="noConversion"/>
  </si>
  <si>
    <t>芹香天婦羅</t>
  </si>
  <si>
    <t>芹菜.甜不辣/炒</t>
  </si>
  <si>
    <t>滷烤湯翅</t>
  </si>
  <si>
    <t>雞翅/烤</t>
  </si>
  <si>
    <t>滷油豆腐</t>
  </si>
  <si>
    <t>醬燒素雞</t>
  </si>
  <si>
    <t>素雞/燒</t>
  </si>
  <si>
    <t>花椰雙星</t>
  </si>
  <si>
    <t>青花菜.白花菜/炒</t>
  </si>
  <si>
    <t>椒鹽米血</t>
    <phoneticPr fontId="10" type="noConversion"/>
  </si>
  <si>
    <t>豬血糕/炸</t>
    <phoneticPr fontId="10" type="noConversion"/>
  </si>
  <si>
    <t>照燒獅子頭</t>
    <phoneticPr fontId="10" type="noConversion"/>
  </si>
  <si>
    <t>蜜汁里肌</t>
  </si>
  <si>
    <t>滷味米血</t>
    <phoneticPr fontId="10" type="noConversion"/>
  </si>
  <si>
    <t>豬血糕/滷</t>
    <phoneticPr fontId="10" type="noConversion"/>
  </si>
  <si>
    <t>煎餃*2</t>
    <phoneticPr fontId="10" type="noConversion"/>
  </si>
  <si>
    <t>海鮮捲</t>
    <phoneticPr fontId="10" type="noConversion"/>
  </si>
  <si>
    <t>紅燒雞排</t>
  </si>
  <si>
    <t>泰式風味雞排</t>
  </si>
  <si>
    <t>水果</t>
    <phoneticPr fontId="10" type="noConversion"/>
  </si>
  <si>
    <t>薑燒海絲</t>
  </si>
  <si>
    <t>芹菜.海帶絲/炒</t>
  </si>
  <si>
    <t>巴比Q雞排</t>
  </si>
  <si>
    <t>蕎麥飯</t>
  </si>
  <si>
    <t>蕎麥.白米/煮</t>
  </si>
  <si>
    <t>芝麻飯</t>
  </si>
  <si>
    <t>黑芝麻.白米/煮</t>
  </si>
  <si>
    <t>紫米飯</t>
    <phoneticPr fontId="3" type="noConversion"/>
  </si>
  <si>
    <t>紫米.白米/煮</t>
    <phoneticPr fontId="3" type="noConversion"/>
  </si>
  <si>
    <t>五穀飯</t>
  </si>
  <si>
    <t>五穀米.白米/煮</t>
  </si>
  <si>
    <t>糙米飯</t>
  </si>
  <si>
    <t>糙米.白米/煮</t>
  </si>
  <si>
    <t>地瓜飯</t>
  </si>
  <si>
    <t>地瓜.白米/煮</t>
  </si>
  <si>
    <t>小米飯</t>
  </si>
  <si>
    <t>小米.白米/煮</t>
  </si>
  <si>
    <t>紫米飯</t>
  </si>
  <si>
    <t>紫米.白米/煮</t>
  </si>
  <si>
    <t>什錦銀芽</t>
    <phoneticPr fontId="10" type="noConversion"/>
  </si>
  <si>
    <t>綠豆芽.胡蘿蔔.韭菜</t>
    <phoneticPr fontId="10" type="noConversion"/>
  </si>
  <si>
    <t>香Q白飯</t>
    <phoneticPr fontId="3" type="noConversion"/>
  </si>
  <si>
    <t>筍片燉雞湯</t>
  </si>
  <si>
    <t>雞丁.筍片</t>
  </si>
  <si>
    <t>芹香關東煮</t>
  </si>
  <si>
    <t>芹菜.白蘿蔔</t>
  </si>
  <si>
    <t>和風豆腐湯</t>
  </si>
  <si>
    <t>非基改豆腐</t>
  </si>
  <si>
    <t>菌菇鮮蔬湯</t>
  </si>
  <si>
    <t>香菇.高麗菜</t>
  </si>
  <si>
    <t>韓式昆布湯</t>
  </si>
  <si>
    <t>大白菜.昆布</t>
  </si>
  <si>
    <t>酸辣木須湯</t>
  </si>
  <si>
    <t>榨菜.木耳.紅蘿蔔</t>
  </si>
  <si>
    <t>小薏仁綠豆</t>
  </si>
  <si>
    <t>綠豆.珍珠麥</t>
  </si>
  <si>
    <t>海鮮湯</t>
  </si>
  <si>
    <t>海芽.蟹絲.蛋</t>
  </si>
  <si>
    <t>雪花香菇湯</t>
  </si>
  <si>
    <t>香菇.蛋</t>
  </si>
  <si>
    <t>冬瓜菇菇湯</t>
  </si>
  <si>
    <t>冬瓜.珍菇</t>
  </si>
  <si>
    <t>三絲蛋花湯</t>
  </si>
  <si>
    <t>木耳.胡蘿蔔.蛋</t>
  </si>
  <si>
    <t>黃金筍片湯</t>
  </si>
  <si>
    <t>筍片</t>
  </si>
  <si>
    <t>味噌三合一</t>
  </si>
  <si>
    <t>非基改豆腐.蛋.海帶芽</t>
  </si>
  <si>
    <t>酸辣肉絲湯</t>
  </si>
  <si>
    <t>榨菜.木耳肉絲</t>
  </si>
  <si>
    <t>翠玉排骨湯</t>
  </si>
  <si>
    <t>結頭菜.大骨</t>
  </si>
  <si>
    <t>紅豆雪蓮子</t>
  </si>
  <si>
    <t>紅豆.雪蓮子</t>
  </si>
  <si>
    <t>好彩頭燉湯</t>
  </si>
  <si>
    <t>白蘿蔔</t>
  </si>
  <si>
    <t>玉米洋芋湯</t>
  </si>
  <si>
    <t>非基改玉米粒.馬鈴薯</t>
  </si>
  <si>
    <t>筍絲蛋花湯</t>
  </si>
  <si>
    <t>筍絲.蛋</t>
  </si>
  <si>
    <t>雙菇鮮蔬湯</t>
  </si>
  <si>
    <t>鮮菇.時蔬</t>
  </si>
  <si>
    <t>紅豆粉圓烤奶</t>
    <phoneticPr fontId="10" type="noConversion"/>
  </si>
  <si>
    <t>紅豆.珍珠圓.紅茶包.奶粉</t>
    <phoneticPr fontId="10" type="noConversion"/>
  </si>
  <si>
    <t>黑糖QQ撞奶</t>
    <phoneticPr fontId="10" type="noConversion"/>
  </si>
  <si>
    <t>珍珠圓.紅茶包.奶粉</t>
    <phoneticPr fontId="10" type="noConversion"/>
  </si>
  <si>
    <t>花生辣炒雞丁</t>
    <phoneticPr fontId="10" type="noConversion"/>
  </si>
  <si>
    <t>六</t>
    <phoneticPr fontId="10" type="noConversion"/>
  </si>
  <si>
    <t>親職日</t>
    <phoneticPr fontId="3" type="noConversion"/>
  </si>
  <si>
    <t>塔香三杯雞</t>
  </si>
  <si>
    <t>雞丁.九層塔/炒</t>
  </si>
  <si>
    <t>綜合貢丸湯</t>
  </si>
  <si>
    <t>白蘿蔔.貢丸</t>
  </si>
  <si>
    <t>糖醋虱目魚</t>
    <phoneticPr fontId="3" type="noConversion"/>
  </si>
  <si>
    <t>虱目魚排/燒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</si>
</sst>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_);[Red]\(0\)"/>
    <numFmt numFmtId="178" formatCode="m/d;@"/>
    <numFmt numFmtId="179" formatCode="[$-404]aaa;@"/>
  </numFmts>
  <fonts count="42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9"/>
      <name val="新細明體"/>
      <family val="2"/>
      <charset val="136"/>
    </font>
    <font>
      <b/>
      <sz val="20"/>
      <name val="標楷體"/>
      <family val="4"/>
      <charset val="136"/>
    </font>
    <font>
      <b/>
      <sz val="16"/>
      <color rgb="FF6600FF"/>
      <name val="標楷體"/>
      <family val="4"/>
      <charset val="136"/>
    </font>
    <font>
      <b/>
      <sz val="16"/>
      <color theme="5" tint="-0.499984740745262"/>
      <name val="標楷體"/>
      <family val="4"/>
      <charset val="136"/>
    </font>
    <font>
      <b/>
      <sz val="16"/>
      <color rgb="FF0066FF"/>
      <name val="標楷體"/>
      <family val="4"/>
      <charset val="136"/>
    </font>
    <font>
      <b/>
      <sz val="16"/>
      <color rgb="FFFF6600"/>
      <name val="標楷體"/>
      <family val="4"/>
      <charset val="136"/>
    </font>
    <font>
      <b/>
      <sz val="12"/>
      <color rgb="FF00B0F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8"/>
      <name val="標楷體"/>
      <family val="4"/>
      <charset val="136"/>
    </font>
    <font>
      <sz val="20"/>
      <name val="標楷體"/>
      <family val="4"/>
      <charset val="136"/>
    </font>
    <font>
      <b/>
      <sz val="28"/>
      <name val="微軟正黑體"/>
      <family val="2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b/>
      <sz val="16"/>
      <name val="微軟正黑體"/>
      <family val="2"/>
      <charset val="136"/>
    </font>
    <font>
      <b/>
      <sz val="16"/>
      <color theme="5" tint="-0.499984740745262"/>
      <name val="微軟正黑體"/>
      <family val="2"/>
      <charset val="136"/>
    </font>
    <font>
      <b/>
      <sz val="16"/>
      <color rgb="FF002060"/>
      <name val="微軟正黑體"/>
      <family val="2"/>
      <charset val="136"/>
    </font>
    <font>
      <b/>
      <sz val="16"/>
      <color rgb="FFFF6600"/>
      <name val="微軟正黑體"/>
      <family val="2"/>
      <charset val="136"/>
    </font>
    <font>
      <sz val="9"/>
      <name val="標楷體"/>
      <family val="4"/>
      <charset val="136"/>
    </font>
    <font>
      <b/>
      <sz val="12"/>
      <color rgb="FF00CC00"/>
      <name val="標楷體"/>
      <family val="4"/>
      <charset val="136"/>
    </font>
    <font>
      <b/>
      <sz val="13"/>
      <color rgb="FF006600"/>
      <name val="標楷體"/>
      <family val="4"/>
      <charset val="136"/>
    </font>
    <font>
      <b/>
      <sz val="13"/>
      <color rgb="FF00CC00"/>
      <name val="標楷體"/>
      <family val="4"/>
      <charset val="136"/>
    </font>
    <font>
      <b/>
      <sz val="13"/>
      <color rgb="FF006666"/>
      <name val="標楷體"/>
      <family val="4"/>
      <charset val="136"/>
    </font>
    <font>
      <b/>
      <sz val="32"/>
      <color rgb="FFFF6600"/>
      <name val="微軟正黑體"/>
      <family val="2"/>
      <charset val="136"/>
    </font>
    <font>
      <b/>
      <sz val="34"/>
      <color theme="5" tint="-0.499984740745262"/>
      <name val="微軟正黑體"/>
      <family val="2"/>
      <charset val="136"/>
    </font>
    <font>
      <sz val="16"/>
      <color theme="5" tint="-0.499984740745262"/>
      <name val="微軟正黑體"/>
      <family val="2"/>
      <charset val="136"/>
    </font>
    <font>
      <sz val="16"/>
      <color rgb="FFFF6600"/>
      <name val="微軟正黑體"/>
      <family val="2"/>
      <charset val="136"/>
    </font>
    <font>
      <sz val="16"/>
      <color rgb="FF002060"/>
      <name val="微軟正黑體"/>
      <family val="2"/>
      <charset val="136"/>
    </font>
    <font>
      <sz val="14"/>
      <color rgb="FF002060"/>
      <name val="微軟正黑體"/>
      <family val="2"/>
      <charset val="136"/>
    </font>
    <font>
      <b/>
      <sz val="16"/>
      <color rgb="FFFF0000"/>
      <name val="標楷體"/>
      <family val="4"/>
      <charset val="136"/>
    </font>
    <font>
      <b/>
      <sz val="18"/>
      <color rgb="FFFF0000"/>
      <name val="標楷體"/>
      <family val="4"/>
      <charset val="136"/>
    </font>
    <font>
      <b/>
      <sz val="32"/>
      <color theme="5" tint="-0.499984740745262"/>
      <name val="微軟正黑體"/>
      <family val="2"/>
      <charset val="136"/>
    </font>
    <font>
      <b/>
      <sz val="30"/>
      <color rgb="FF002060"/>
      <name val="微軟正黑體"/>
      <family val="2"/>
      <charset val="136"/>
    </font>
    <font>
      <b/>
      <sz val="14"/>
      <color rgb="FF002060"/>
      <name val="微軟正黑體"/>
      <family val="2"/>
      <charset val="136"/>
    </font>
    <font>
      <b/>
      <sz val="27"/>
      <color rgb="FF002060"/>
      <name val="微軟正黑體"/>
      <family val="2"/>
      <charset val="136"/>
    </font>
    <font>
      <b/>
      <sz val="31"/>
      <color theme="5" tint="-0.499984740745262"/>
      <name val="微軟正黑體"/>
      <family val="2"/>
      <charset val="136"/>
    </font>
    <font>
      <b/>
      <sz val="24"/>
      <name val="微軟正黑體"/>
      <family val="2"/>
      <charset val="136"/>
    </font>
    <font>
      <sz val="2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2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theme="2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2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theme="1" tint="0.499984740745262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0">
    <xf numFmtId="0" fontId="0" fillId="0" borderId="0" xfId="0">
      <alignment vertical="center"/>
    </xf>
    <xf numFmtId="0" fontId="5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center" vertical="center" wrapText="1" shrinkToFit="1"/>
    </xf>
    <xf numFmtId="176" fontId="11" fillId="0" borderId="6" xfId="1" applyNumberFormat="1" applyFont="1" applyBorder="1" applyAlignment="1">
      <alignment horizontal="center" vertical="center" wrapText="1" shrinkToFit="1"/>
    </xf>
    <xf numFmtId="177" fontId="11" fillId="0" borderId="9" xfId="1" applyNumberFormat="1" applyFont="1" applyBorder="1" applyAlignment="1">
      <alignment horizontal="center" vertical="center" wrapText="1" shrinkToFit="1"/>
    </xf>
    <xf numFmtId="0" fontId="20" fillId="0" borderId="15" xfId="1" applyFont="1" applyBorder="1" applyAlignment="1">
      <alignment horizontal="center" vertical="center" shrinkToFit="1"/>
    </xf>
    <xf numFmtId="0" fontId="18" fillId="0" borderId="15" xfId="1" applyFont="1" applyBorder="1" applyAlignment="1">
      <alignment horizontal="center" vertical="center" shrinkToFit="1"/>
    </xf>
    <xf numFmtId="0" fontId="19" fillId="0" borderId="15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 shrinkToFit="1"/>
    </xf>
    <xf numFmtId="0" fontId="19" fillId="0" borderId="21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7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21" fillId="0" borderId="15" xfId="1" applyFont="1" applyBorder="1" applyAlignment="1">
      <alignment horizontal="center" vertical="center" shrinkToFit="1"/>
    </xf>
    <xf numFmtId="0" fontId="21" fillId="0" borderId="21" xfId="1" applyFont="1" applyBorder="1" applyAlignment="1">
      <alignment horizontal="center" vertical="center" shrinkToFit="1"/>
    </xf>
    <xf numFmtId="0" fontId="13" fillId="0" borderId="27" xfId="1" applyFont="1" applyBorder="1" applyAlignment="1">
      <alignment horizontal="center" vertical="center" shrinkToFit="1"/>
    </xf>
    <xf numFmtId="0" fontId="13" fillId="0" borderId="28" xfId="1" applyFont="1" applyBorder="1" applyAlignment="1">
      <alignment horizontal="center" vertical="center" shrinkToFit="1"/>
    </xf>
    <xf numFmtId="0" fontId="13" fillId="0" borderId="29" xfId="1" applyFont="1" applyBorder="1" applyAlignment="1">
      <alignment horizontal="center" vertical="center" shrinkToFit="1"/>
    </xf>
    <xf numFmtId="0" fontId="23" fillId="0" borderId="6" xfId="1" applyFont="1" applyBorder="1" applyAlignment="1">
      <alignment horizontal="center" vertical="center"/>
    </xf>
    <xf numFmtId="0" fontId="27" fillId="0" borderId="29" xfId="1" applyFont="1" applyBorder="1" applyAlignment="1">
      <alignment horizontal="center" vertical="center" shrinkToFit="1"/>
    </xf>
    <xf numFmtId="0" fontId="27" fillId="0" borderId="27" xfId="1" applyFont="1" applyBorder="1" applyAlignment="1">
      <alignment horizontal="center" vertical="center" shrinkToFit="1"/>
    </xf>
    <xf numFmtId="0" fontId="27" fillId="0" borderId="28" xfId="1" applyFont="1" applyBorder="1" applyAlignment="1">
      <alignment horizontal="center" vertical="center" shrinkToFit="1"/>
    </xf>
    <xf numFmtId="0" fontId="19" fillId="0" borderId="35" xfId="1" applyFont="1" applyBorder="1" applyAlignment="1">
      <alignment horizontal="center" vertical="center"/>
    </xf>
    <xf numFmtId="0" fontId="29" fillId="0" borderId="21" xfId="1" applyFont="1" applyBorder="1" applyAlignment="1">
      <alignment horizontal="center" vertical="center"/>
    </xf>
    <xf numFmtId="0" fontId="29" fillId="0" borderId="15" xfId="1" applyFont="1" applyBorder="1" applyAlignment="1">
      <alignment horizontal="center" vertical="center"/>
    </xf>
    <xf numFmtId="0" fontId="29" fillId="0" borderId="32" xfId="1" applyFont="1" applyBorder="1" applyAlignment="1">
      <alignment horizontal="center" vertical="center"/>
    </xf>
    <xf numFmtId="0" fontId="30" fillId="0" borderId="21" xfId="1" applyFont="1" applyBorder="1" applyAlignment="1">
      <alignment horizontal="center" vertical="center" shrinkToFit="1"/>
    </xf>
    <xf numFmtId="0" fontId="30" fillId="0" borderId="15" xfId="1" applyFont="1" applyBorder="1" applyAlignment="1">
      <alignment horizontal="center" vertical="center" shrinkToFit="1"/>
    </xf>
    <xf numFmtId="0" fontId="31" fillId="0" borderId="21" xfId="1" applyFont="1" applyBorder="1" applyAlignment="1">
      <alignment horizontal="center" vertical="center"/>
    </xf>
    <xf numFmtId="0" fontId="31" fillId="0" borderId="15" xfId="1" applyFont="1" applyBorder="1" applyAlignment="1">
      <alignment horizontal="center" vertical="center"/>
    </xf>
    <xf numFmtId="0" fontId="28" fillId="0" borderId="29" xfId="1" applyFont="1" applyBorder="1" applyAlignment="1">
      <alignment horizontal="center" vertical="center"/>
    </xf>
    <xf numFmtId="0" fontId="28" fillId="0" borderId="28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3" fillId="0" borderId="27" xfId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0" fontId="20" fillId="0" borderId="15" xfId="1" applyFont="1" applyFill="1" applyBorder="1" applyAlignment="1">
      <alignment horizontal="center" vertical="center" shrinkToFit="1"/>
    </xf>
    <xf numFmtId="0" fontId="20" fillId="0" borderId="15" xfId="1" applyFont="1" applyFill="1" applyBorder="1" applyAlignment="1">
      <alignment horizontal="center" vertical="center"/>
    </xf>
    <xf numFmtId="0" fontId="20" fillId="0" borderId="21" xfId="1" applyFont="1" applyFill="1" applyBorder="1" applyAlignment="1">
      <alignment horizontal="center" vertical="center" shrinkToFit="1"/>
    </xf>
    <xf numFmtId="0" fontId="31" fillId="0" borderId="21" xfId="1" applyFont="1" applyFill="1" applyBorder="1" applyAlignment="1">
      <alignment horizontal="center" vertical="center"/>
    </xf>
    <xf numFmtId="0" fontId="32" fillId="0" borderId="15" xfId="1" applyFont="1" applyFill="1" applyBorder="1" applyAlignment="1">
      <alignment horizontal="center" vertical="center"/>
    </xf>
    <xf numFmtId="0" fontId="31" fillId="0" borderId="15" xfId="1" applyFont="1" applyFill="1" applyBorder="1" applyAlignment="1">
      <alignment horizontal="center" vertical="center"/>
    </xf>
    <xf numFmtId="0" fontId="28" fillId="0" borderId="27" xfId="1" applyFont="1" applyBorder="1" applyAlignment="1">
      <alignment horizontal="center" vertical="center"/>
    </xf>
    <xf numFmtId="0" fontId="29" fillId="0" borderId="36" xfId="1" applyFont="1" applyBorder="1" applyAlignment="1">
      <alignment horizontal="center" vertical="center"/>
    </xf>
    <xf numFmtId="0" fontId="28" fillId="0" borderId="33" xfId="1" applyFont="1" applyBorder="1" applyAlignment="1">
      <alignment horizontal="center" vertical="center"/>
    </xf>
    <xf numFmtId="0" fontId="28" fillId="0" borderId="37" xfId="1" applyFont="1" applyBorder="1" applyAlignment="1">
      <alignment horizontal="center" vertical="center"/>
    </xf>
    <xf numFmtId="0" fontId="35" fillId="0" borderId="27" xfId="1" applyFont="1" applyBorder="1" applyAlignment="1">
      <alignment horizontal="center" vertical="center"/>
    </xf>
    <xf numFmtId="0" fontId="28" fillId="0" borderId="26" xfId="1" applyFont="1" applyBorder="1" applyAlignment="1">
      <alignment horizontal="center" vertical="center"/>
    </xf>
    <xf numFmtId="0" fontId="28" fillId="0" borderId="34" xfId="1" applyFont="1" applyBorder="1" applyAlignment="1">
      <alignment horizontal="center" vertical="center"/>
    </xf>
    <xf numFmtId="0" fontId="36" fillId="0" borderId="29" xfId="1" applyFont="1" applyBorder="1" applyAlignment="1">
      <alignment horizontal="center" vertical="center" shrinkToFit="1"/>
    </xf>
    <xf numFmtId="0" fontId="36" fillId="0" borderId="27" xfId="1" applyFont="1" applyBorder="1" applyAlignment="1">
      <alignment horizontal="center" vertical="center" shrinkToFit="1"/>
    </xf>
    <xf numFmtId="0" fontId="36" fillId="0" borderId="28" xfId="1" applyFont="1" applyBorder="1" applyAlignment="1">
      <alignment horizontal="center" vertical="center"/>
    </xf>
    <xf numFmtId="0" fontId="36" fillId="0" borderId="27" xfId="1" applyFont="1" applyFill="1" applyBorder="1" applyAlignment="1">
      <alignment horizontal="center" vertical="center" shrinkToFit="1"/>
    </xf>
    <xf numFmtId="0" fontId="36" fillId="0" borderId="28" xfId="1" applyFont="1" applyFill="1" applyBorder="1" applyAlignment="1">
      <alignment horizontal="center" vertical="center" shrinkToFit="1"/>
    </xf>
    <xf numFmtId="0" fontId="36" fillId="0" borderId="29" xfId="1" applyFont="1" applyFill="1" applyBorder="1" applyAlignment="1">
      <alignment horizontal="center" vertical="center"/>
    </xf>
    <xf numFmtId="0" fontId="36" fillId="0" borderId="29" xfId="1" applyFont="1" applyFill="1" applyBorder="1" applyAlignment="1">
      <alignment horizontal="center" vertical="center" shrinkToFit="1"/>
    </xf>
    <xf numFmtId="0" fontId="36" fillId="0" borderId="28" xfId="1" applyFont="1" applyBorder="1" applyAlignment="1">
      <alignment horizontal="center" vertical="center" shrinkToFit="1"/>
    </xf>
    <xf numFmtId="0" fontId="36" fillId="0" borderId="28" xfId="1" applyFont="1" applyFill="1" applyBorder="1" applyAlignment="1">
      <alignment horizontal="center" vertical="center"/>
    </xf>
    <xf numFmtId="0" fontId="36" fillId="0" borderId="27" xfId="1" applyFont="1" applyFill="1" applyBorder="1" applyAlignment="1">
      <alignment horizontal="center" vertical="center"/>
    </xf>
    <xf numFmtId="0" fontId="36" fillId="0" borderId="29" xfId="1" applyFont="1" applyBorder="1" applyAlignment="1">
      <alignment horizontal="center" vertical="center"/>
    </xf>
    <xf numFmtId="0" fontId="36" fillId="0" borderId="27" xfId="1" applyFont="1" applyBorder="1" applyAlignment="1">
      <alignment horizontal="center" vertical="center"/>
    </xf>
    <xf numFmtId="0" fontId="36" fillId="0" borderId="26" xfId="1" applyFont="1" applyBorder="1" applyAlignment="1">
      <alignment horizontal="center" vertical="center"/>
    </xf>
    <xf numFmtId="0" fontId="19" fillId="0" borderId="36" xfId="1" applyFont="1" applyBorder="1" applyAlignment="1">
      <alignment horizontal="center" vertical="center"/>
    </xf>
    <xf numFmtId="0" fontId="38" fillId="0" borderId="28" xfId="1" applyFont="1" applyFill="1" applyBorder="1" applyAlignment="1">
      <alignment horizontal="center" vertical="center"/>
    </xf>
    <xf numFmtId="0" fontId="32" fillId="0" borderId="15" xfId="1" applyFont="1" applyBorder="1" applyAlignment="1">
      <alignment horizontal="center" vertical="center"/>
    </xf>
    <xf numFmtId="0" fontId="39" fillId="0" borderId="28" xfId="1" applyFont="1" applyBorder="1" applyAlignment="1">
      <alignment horizontal="center" vertical="center"/>
    </xf>
    <xf numFmtId="0" fontId="40" fillId="0" borderId="28" xfId="1" applyFont="1" applyBorder="1" applyAlignment="1">
      <alignment horizontal="center" vertical="center"/>
    </xf>
    <xf numFmtId="178" fontId="12" fillId="2" borderId="19" xfId="1" applyNumberFormat="1" applyFont="1" applyFill="1" applyBorder="1" applyAlignment="1">
      <alignment horizontal="center" vertical="center" shrinkToFit="1"/>
    </xf>
    <xf numFmtId="0" fontId="18" fillId="0" borderId="11" xfId="1" applyFont="1" applyBorder="1" applyAlignment="1">
      <alignment horizontal="center" vertical="center" shrinkToFit="1"/>
    </xf>
    <xf numFmtId="0" fontId="20" fillId="0" borderId="11" xfId="1" applyFont="1" applyFill="1" applyBorder="1" applyAlignment="1">
      <alignment horizontal="center" vertical="center" shrinkToFit="1"/>
    </xf>
    <xf numFmtId="0" fontId="21" fillId="0" borderId="11" xfId="1" applyFont="1" applyBorder="1" applyAlignment="1">
      <alignment horizontal="center" vertical="center" shrinkToFit="1"/>
    </xf>
    <xf numFmtId="0" fontId="37" fillId="0" borderId="21" xfId="1" applyFont="1" applyFill="1" applyBorder="1" applyAlignment="1">
      <alignment horizontal="center" vertical="center"/>
    </xf>
    <xf numFmtId="178" fontId="41" fillId="2" borderId="20" xfId="1" applyNumberFormat="1" applyFont="1" applyFill="1" applyBorder="1" applyAlignment="1">
      <alignment horizontal="right" vertical="top" shrinkToFi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78" fontId="12" fillId="2" borderId="23" xfId="1" applyNumberFormat="1" applyFont="1" applyFill="1" applyBorder="1" applyAlignment="1">
      <alignment horizontal="center" vertical="center" shrinkToFit="1"/>
    </xf>
    <xf numFmtId="178" fontId="12" fillId="2" borderId="14" xfId="1" applyNumberFormat="1" applyFont="1" applyFill="1" applyBorder="1" applyAlignment="1">
      <alignment horizontal="center" vertical="center" shrinkToFit="1"/>
    </xf>
    <xf numFmtId="179" fontId="12" fillId="2" borderId="12" xfId="1" applyNumberFormat="1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4" fillId="2" borderId="12" xfId="1" applyFont="1" applyFill="1" applyBorder="1" applyAlignment="1">
      <alignment horizontal="center" vertical="center" textRotation="255"/>
    </xf>
    <xf numFmtId="0" fontId="24" fillId="2" borderId="15" xfId="1" applyFont="1" applyFill="1" applyBorder="1" applyAlignment="1">
      <alignment horizontal="center" vertical="center" textRotation="255"/>
    </xf>
    <xf numFmtId="176" fontId="34" fillId="2" borderId="12" xfId="1" applyNumberFormat="1" applyFont="1" applyFill="1" applyBorder="1" applyAlignment="1">
      <alignment vertical="center" textRotation="255"/>
    </xf>
    <xf numFmtId="176" fontId="34" fillId="2" borderId="15" xfId="1" applyNumberFormat="1" applyFont="1" applyFill="1" applyBorder="1" applyAlignment="1">
      <alignment vertical="center" textRotation="255"/>
    </xf>
    <xf numFmtId="176" fontId="15" fillId="0" borderId="12" xfId="1" applyNumberFormat="1" applyFont="1" applyBorder="1" applyAlignment="1">
      <alignment horizontal="center" vertical="center" textRotation="255"/>
    </xf>
    <xf numFmtId="176" fontId="15" fillId="0" borderId="15" xfId="1" applyNumberFormat="1" applyFont="1" applyBorder="1" applyAlignment="1">
      <alignment horizontal="center" vertical="center" textRotation="255"/>
    </xf>
    <xf numFmtId="177" fontId="16" fillId="2" borderId="13" xfId="0" applyNumberFormat="1" applyFont="1" applyFill="1" applyBorder="1" applyAlignment="1">
      <alignment horizontal="center" vertical="center" textRotation="255"/>
    </xf>
    <xf numFmtId="177" fontId="16" fillId="2" borderId="16" xfId="0" applyNumberFormat="1" applyFont="1" applyFill="1" applyBorder="1" applyAlignment="1">
      <alignment horizontal="center" vertical="center" textRotation="255"/>
    </xf>
    <xf numFmtId="178" fontId="12" fillId="2" borderId="10" xfId="1" applyNumberFormat="1" applyFont="1" applyFill="1" applyBorder="1" applyAlignment="1">
      <alignment horizontal="center" vertical="center" shrinkToFit="1"/>
    </xf>
    <xf numFmtId="179" fontId="12" fillId="2" borderId="11" xfId="1" applyNumberFormat="1" applyFont="1" applyFill="1" applyBorder="1" applyAlignment="1">
      <alignment horizontal="center" vertical="center"/>
    </xf>
    <xf numFmtId="0" fontId="25" fillId="2" borderId="17" xfId="1" applyFont="1" applyFill="1" applyBorder="1" applyAlignment="1">
      <alignment horizontal="center" vertical="center" textRotation="255"/>
    </xf>
    <xf numFmtId="0" fontId="25" fillId="2" borderId="15" xfId="1" applyFont="1" applyFill="1" applyBorder="1" applyAlignment="1">
      <alignment horizontal="center" vertical="center" textRotation="255"/>
    </xf>
    <xf numFmtId="176" fontId="34" fillId="2" borderId="17" xfId="1" applyNumberFormat="1" applyFont="1" applyFill="1" applyBorder="1" applyAlignment="1">
      <alignment vertical="center" textRotation="255" wrapText="1"/>
    </xf>
    <xf numFmtId="176" fontId="34" fillId="2" borderId="15" xfId="1" applyNumberFormat="1" applyFont="1" applyFill="1" applyBorder="1" applyAlignment="1">
      <alignment vertical="center" textRotation="255" wrapText="1"/>
    </xf>
    <xf numFmtId="176" fontId="15" fillId="0" borderId="17" xfId="1" applyNumberFormat="1" applyFont="1" applyBorder="1" applyAlignment="1">
      <alignment horizontal="center" vertical="center" textRotation="255"/>
    </xf>
    <xf numFmtId="177" fontId="16" fillId="2" borderId="18" xfId="0" applyNumberFormat="1" applyFont="1" applyFill="1" applyBorder="1" applyAlignment="1">
      <alignment horizontal="center" vertical="center" textRotation="255"/>
    </xf>
    <xf numFmtId="179" fontId="12" fillId="2" borderId="17" xfId="1" applyNumberFormat="1" applyFont="1" applyFill="1" applyBorder="1" applyAlignment="1">
      <alignment horizontal="center" vertical="center"/>
    </xf>
    <xf numFmtId="0" fontId="24" fillId="2" borderId="17" xfId="1" applyFont="1" applyFill="1" applyBorder="1" applyAlignment="1">
      <alignment horizontal="center" vertical="center" textRotation="255"/>
    </xf>
    <xf numFmtId="176" fontId="34" fillId="2" borderId="17" xfId="1" applyNumberFormat="1" applyFont="1" applyFill="1" applyBorder="1" applyAlignment="1">
      <alignment vertical="center" textRotation="255"/>
    </xf>
    <xf numFmtId="176" fontId="15" fillId="0" borderId="11" xfId="1" applyNumberFormat="1" applyFont="1" applyBorder="1" applyAlignment="1">
      <alignment horizontal="center" vertical="center" textRotation="255"/>
    </xf>
    <xf numFmtId="177" fontId="16" fillId="2" borderId="24" xfId="0" applyNumberFormat="1" applyFont="1" applyFill="1" applyBorder="1" applyAlignment="1">
      <alignment horizontal="center" vertical="center" textRotation="255"/>
    </xf>
    <xf numFmtId="0" fontId="17" fillId="0" borderId="21" xfId="0" applyFont="1" applyBorder="1" applyAlignment="1">
      <alignment horizontal="center" vertical="center"/>
    </xf>
    <xf numFmtId="0" fontId="26" fillId="2" borderId="17" xfId="1" applyFont="1" applyFill="1" applyBorder="1" applyAlignment="1">
      <alignment horizontal="center" vertical="center" textRotation="255"/>
    </xf>
    <xf numFmtId="0" fontId="26" fillId="2" borderId="21" xfId="1" applyFont="1" applyFill="1" applyBorder="1" applyAlignment="1">
      <alignment horizontal="center" vertical="center" textRotation="255"/>
    </xf>
    <xf numFmtId="176" fontId="34" fillId="2" borderId="21" xfId="1" applyNumberFormat="1" applyFont="1" applyFill="1" applyBorder="1" applyAlignment="1">
      <alignment vertical="center" textRotation="255"/>
    </xf>
    <xf numFmtId="176" fontId="15" fillId="0" borderId="21" xfId="1" applyNumberFormat="1" applyFont="1" applyBorder="1" applyAlignment="1">
      <alignment horizontal="center" vertical="center" textRotation="255"/>
    </xf>
    <xf numFmtId="178" fontId="12" fillId="2" borderId="19" xfId="1" applyNumberFormat="1" applyFont="1" applyFill="1" applyBorder="1" applyAlignment="1">
      <alignment horizontal="center" vertical="center" shrinkToFit="1"/>
    </xf>
    <xf numFmtId="0" fontId="24" fillId="2" borderId="11" xfId="1" applyFont="1" applyFill="1" applyBorder="1" applyAlignment="1">
      <alignment horizontal="center" vertical="center" textRotation="255"/>
    </xf>
    <xf numFmtId="176" fontId="34" fillId="2" borderId="11" xfId="1" applyNumberFormat="1" applyFont="1" applyFill="1" applyBorder="1" applyAlignment="1">
      <alignment vertical="center" textRotation="255" wrapText="1"/>
    </xf>
    <xf numFmtId="177" fontId="16" fillId="2" borderId="22" xfId="0" applyNumberFormat="1" applyFont="1" applyFill="1" applyBorder="1" applyAlignment="1">
      <alignment horizontal="center" vertical="center" textRotation="255"/>
    </xf>
    <xf numFmtId="176" fontId="34" fillId="2" borderId="11" xfId="1" applyNumberFormat="1" applyFont="1" applyFill="1" applyBorder="1" applyAlignment="1">
      <alignment vertical="center" textRotation="255"/>
    </xf>
    <xf numFmtId="178" fontId="12" fillId="2" borderId="20" xfId="1" applyNumberFormat="1" applyFont="1" applyFill="1" applyBorder="1" applyAlignment="1">
      <alignment horizontal="center" vertical="center" shrinkToFit="1"/>
    </xf>
    <xf numFmtId="0" fontId="24" fillId="2" borderId="21" xfId="1" applyFont="1" applyFill="1" applyBorder="1" applyAlignment="1">
      <alignment horizontal="center" vertical="center" textRotation="255"/>
    </xf>
    <xf numFmtId="176" fontId="33" fillId="2" borderId="17" xfId="1" applyNumberFormat="1" applyFont="1" applyFill="1" applyBorder="1" applyAlignment="1">
      <alignment vertical="center" textRotation="255" wrapText="1"/>
    </xf>
    <xf numFmtId="176" fontId="33" fillId="2" borderId="21" xfId="1" applyNumberFormat="1" applyFont="1" applyFill="1" applyBorder="1" applyAlignment="1">
      <alignment vertical="center" textRotation="255" wrapText="1"/>
    </xf>
    <xf numFmtId="0" fontId="26" fillId="2" borderId="12" xfId="1" applyFont="1" applyFill="1" applyBorder="1" applyAlignment="1">
      <alignment horizontal="center" vertical="center" textRotation="255"/>
    </xf>
    <xf numFmtId="0" fontId="26" fillId="2" borderId="15" xfId="1" applyFont="1" applyFill="1" applyBorder="1" applyAlignment="1">
      <alignment horizontal="center" vertical="center" textRotation="255"/>
    </xf>
    <xf numFmtId="176" fontId="14" fillId="2" borderId="12" xfId="1" applyNumberFormat="1" applyFont="1" applyFill="1" applyBorder="1" applyAlignment="1">
      <alignment horizontal="center" vertical="center" textRotation="255"/>
    </xf>
    <xf numFmtId="176" fontId="14" fillId="2" borderId="15" xfId="1" applyNumberFormat="1" applyFont="1" applyFill="1" applyBorder="1" applyAlignment="1">
      <alignment horizontal="center" vertical="center" textRotation="255"/>
    </xf>
    <xf numFmtId="176" fontId="14" fillId="2" borderId="11" xfId="1" applyNumberFormat="1" applyFont="1" applyFill="1" applyBorder="1" applyAlignment="1">
      <alignment horizontal="center" vertical="center" textRotation="255"/>
    </xf>
    <xf numFmtId="176" fontId="14" fillId="2" borderId="17" xfId="1" applyNumberFormat="1" applyFont="1" applyFill="1" applyBorder="1" applyAlignment="1">
      <alignment horizontal="center" vertical="center" textRotation="255"/>
    </xf>
    <xf numFmtId="176" fontId="34" fillId="2" borderId="21" xfId="1" applyNumberFormat="1" applyFont="1" applyFill="1" applyBorder="1" applyAlignment="1">
      <alignment vertical="center" textRotation="255" wrapText="1"/>
    </xf>
    <xf numFmtId="176" fontId="14" fillId="2" borderId="21" xfId="1" applyNumberFormat="1" applyFont="1" applyFill="1" applyBorder="1" applyAlignment="1">
      <alignment horizontal="center" vertical="center" textRotation="255"/>
    </xf>
    <xf numFmtId="177" fontId="22" fillId="2" borderId="24" xfId="0" applyNumberFormat="1" applyFont="1" applyFill="1" applyBorder="1" applyAlignment="1">
      <alignment horizontal="center" vertical="center" textRotation="255"/>
    </xf>
    <xf numFmtId="177" fontId="22" fillId="2" borderId="22" xfId="0" applyNumberFormat="1" applyFont="1" applyFill="1" applyBorder="1" applyAlignment="1">
      <alignment horizontal="center" vertical="center" textRotation="255"/>
    </xf>
    <xf numFmtId="177" fontId="22" fillId="2" borderId="13" xfId="0" applyNumberFormat="1" applyFont="1" applyFill="1" applyBorder="1" applyAlignment="1">
      <alignment horizontal="center" vertical="center" textRotation="255"/>
    </xf>
    <xf numFmtId="177" fontId="22" fillId="2" borderId="16" xfId="0" applyNumberFormat="1" applyFont="1" applyFill="1" applyBorder="1" applyAlignment="1">
      <alignment horizontal="center" vertical="center" textRotation="255"/>
    </xf>
    <xf numFmtId="179" fontId="12" fillId="2" borderId="30" xfId="1" applyNumberFormat="1" applyFont="1" applyFill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177" fontId="22" fillId="2" borderId="18" xfId="0" applyNumberFormat="1" applyFont="1" applyFill="1" applyBorder="1" applyAlignment="1">
      <alignment horizontal="center" vertical="center" textRotation="255"/>
    </xf>
    <xf numFmtId="179" fontId="12" fillId="2" borderId="25" xfId="1" applyNumberFormat="1" applyFont="1" applyFill="1" applyBorder="1" applyAlignment="1">
      <alignment horizontal="center" vertical="center"/>
    </xf>
  </cellXfs>
  <cellStyles count="2">
    <cellStyle name="一般" xfId="0" builtinId="0"/>
    <cellStyle name="一般 2" xfId="1" xr:uid="{4224771A-73A7-4420-9312-10E59CFA0442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50493</xdr:colOff>
      <xdr:row>0</xdr:row>
      <xdr:rowOff>46893</xdr:rowOff>
    </xdr:from>
    <xdr:to>
      <xdr:col>4</xdr:col>
      <xdr:colOff>1818826</xdr:colOff>
      <xdr:row>0</xdr:row>
      <xdr:rowOff>1096108</xdr:rowOff>
    </xdr:to>
    <xdr:pic>
      <xdr:nvPicPr>
        <xdr:cNvPr id="2" name="圖片 1" descr="原圖標頭(300dpi).jpg">
          <a:extLst>
            <a:ext uri="{FF2B5EF4-FFF2-40B4-BE49-F238E27FC236}">
              <a16:creationId xmlns:a16="http://schemas.microsoft.com/office/drawing/2014/main" id="{6E70A71D-CFA2-452D-9E6E-018DF5B1143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775" r="5855" b="7349"/>
        <a:stretch/>
      </xdr:blipFill>
      <xdr:spPr>
        <a:xfrm>
          <a:off x="50493" y="46893"/>
          <a:ext cx="6567547" cy="1049215"/>
        </a:xfrm>
        <a:prstGeom prst="rect">
          <a:avLst/>
        </a:prstGeom>
        <a:solidFill>
          <a:srgbClr val="CCFF99"/>
        </a:solidFill>
        <a:ln>
          <a:noFill/>
        </a:ln>
        <a:scene3d>
          <a:camera prst="orthographicFront"/>
          <a:lightRig rig="threePt" dir="t"/>
        </a:scene3d>
        <a:sp3d extrusionH="76200">
          <a:extrusionClr>
            <a:srgbClr val="CCFF99"/>
          </a:extrusionClr>
        </a:sp3d>
      </xdr:spPr>
    </xdr:pic>
    <xdr:clientData/>
  </xdr:twoCellAnchor>
  <xdr:twoCellAnchor>
    <xdr:from>
      <xdr:col>8</xdr:col>
      <xdr:colOff>1551710</xdr:colOff>
      <xdr:row>0</xdr:row>
      <xdr:rowOff>476249</xdr:rowOff>
    </xdr:from>
    <xdr:to>
      <xdr:col>14</xdr:col>
      <xdr:colOff>1</xdr:colOff>
      <xdr:row>0</xdr:row>
      <xdr:rowOff>803564</xdr:rowOff>
    </xdr:to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F14520A5-90A3-46DC-A564-06B7AA0DFB57}"/>
            </a:ext>
          </a:extLst>
        </xdr:cNvPr>
        <xdr:cNvSpPr txBox="1"/>
      </xdr:nvSpPr>
      <xdr:spPr>
        <a:xfrm>
          <a:off x="12166370" y="476249"/>
          <a:ext cx="2311631" cy="32731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14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  </a:t>
          </a: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營養師</a:t>
          </a:r>
          <a:r>
            <a:rPr lang="en-US" altLang="zh-TW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:</a:t>
          </a: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潘欣宜</a:t>
          </a:r>
          <a:endParaRPr lang="zh-TW" altLang="en-US" sz="1600" b="1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</xdr:txBody>
    </xdr:sp>
    <xdr:clientData/>
  </xdr:twoCellAnchor>
  <xdr:oneCellAnchor>
    <xdr:from>
      <xdr:col>4</xdr:col>
      <xdr:colOff>1680999</xdr:colOff>
      <xdr:row>0</xdr:row>
      <xdr:rowOff>152305</xdr:rowOff>
    </xdr:from>
    <xdr:ext cx="6701002" cy="759182"/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6183A30A-D7D6-4565-835D-3FE5D9D9E81E}"/>
            </a:ext>
          </a:extLst>
        </xdr:cNvPr>
        <xdr:cNvSpPr/>
      </xdr:nvSpPr>
      <xdr:spPr>
        <a:xfrm>
          <a:off x="6488526" y="152305"/>
          <a:ext cx="6701002" cy="75918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111</a:t>
          </a:r>
          <a:r>
            <a:rPr lang="zh-TW" altLang="en-US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年</a:t>
          </a:r>
          <a:r>
            <a:rPr lang="en-US" altLang="zh-TW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3</a:t>
          </a:r>
          <a:r>
            <a:rPr lang="zh-TW" altLang="en-US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月 東安國中</a:t>
          </a:r>
          <a:r>
            <a:rPr lang="en-US" altLang="zh-TW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(</a:t>
          </a:r>
          <a:r>
            <a:rPr lang="zh-TW" altLang="en-US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葷便當</a:t>
          </a:r>
          <a:r>
            <a:rPr lang="en-US" altLang="zh-TW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464DD-A58F-4057-8266-F5D0CD297D4B}">
  <sheetPr>
    <pageSetUpPr fitToPage="1"/>
  </sheetPr>
  <dimension ref="A1:O48"/>
  <sheetViews>
    <sheetView tabSelected="1" view="pageBreakPreview" topLeftCell="A37" zoomScale="55" zoomScaleNormal="100" zoomScaleSheetLayoutView="55" zoomScalePageLayoutView="40" workbookViewId="0">
      <selection activeCell="E37" sqref="E37"/>
    </sheetView>
  </sheetViews>
  <sheetFormatPr defaultRowHeight="28.2" x14ac:dyDescent="0.3"/>
  <cols>
    <col min="1" max="1" width="8" style="13" customWidth="1"/>
    <col min="2" max="2" width="4.88671875" style="14" customWidth="1"/>
    <col min="3" max="3" width="21.77734375" customWidth="1"/>
    <col min="4" max="4" width="35.33203125" customWidth="1"/>
    <col min="5" max="7" width="31.33203125" customWidth="1"/>
    <col min="8" max="8" width="4.77734375" customWidth="1"/>
    <col min="9" max="9" width="31.77734375" customWidth="1"/>
    <col min="10" max="10" width="4.88671875" customWidth="1"/>
    <col min="11" max="11" width="4.44140625" customWidth="1"/>
    <col min="12" max="14" width="5" customWidth="1"/>
    <col min="15" max="15" width="4.44140625" customWidth="1"/>
    <col min="17" max="17" width="7.6640625" customWidth="1"/>
  </cols>
  <sheetData>
    <row r="1" spans="1:15" ht="88.2" customHeight="1" thickBot="1" x14ac:dyDescent="0.35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5" ht="31.95" customHeight="1" thickBot="1" x14ac:dyDescent="0.35">
      <c r="A2" s="81" t="s">
        <v>0</v>
      </c>
      <c r="B2" s="82"/>
      <c r="C2" s="1" t="s">
        <v>1</v>
      </c>
      <c r="D2" s="2" t="s">
        <v>2</v>
      </c>
      <c r="E2" s="83" t="s">
        <v>3</v>
      </c>
      <c r="F2" s="84"/>
      <c r="G2" s="84"/>
      <c r="H2" s="20" t="s">
        <v>4</v>
      </c>
      <c r="I2" s="3" t="s">
        <v>5</v>
      </c>
      <c r="J2" s="4" t="s">
        <v>6</v>
      </c>
      <c r="K2" s="5" t="s">
        <v>7</v>
      </c>
      <c r="L2" s="5" t="s">
        <v>8</v>
      </c>
      <c r="M2" s="5" t="s">
        <v>9</v>
      </c>
      <c r="N2" s="5" t="s">
        <v>10</v>
      </c>
      <c r="O2" s="6" t="s">
        <v>11</v>
      </c>
    </row>
    <row r="3" spans="1:15" ht="51" customHeight="1" x14ac:dyDescent="0.3">
      <c r="A3" s="85">
        <v>44621</v>
      </c>
      <c r="B3" s="87" t="s">
        <v>13</v>
      </c>
      <c r="C3" s="19" t="s">
        <v>188</v>
      </c>
      <c r="D3" s="32" t="s">
        <v>17</v>
      </c>
      <c r="E3" s="54" t="s">
        <v>20</v>
      </c>
      <c r="F3" s="54" t="s">
        <v>21</v>
      </c>
      <c r="G3" s="54" t="s">
        <v>131</v>
      </c>
      <c r="H3" s="89" t="s">
        <v>23</v>
      </c>
      <c r="I3" s="21" t="s">
        <v>207</v>
      </c>
      <c r="J3" s="91"/>
      <c r="K3" s="93">
        <v>6.5</v>
      </c>
      <c r="L3" s="93">
        <v>3</v>
      </c>
      <c r="M3" s="93">
        <v>2</v>
      </c>
      <c r="N3" s="93">
        <v>2.6</v>
      </c>
      <c r="O3" s="95">
        <f>K3*70+L3*75+M3*25+N3*45</f>
        <v>847</v>
      </c>
    </row>
    <row r="4" spans="1:15" ht="21" customHeight="1" x14ac:dyDescent="0.3">
      <c r="A4" s="86"/>
      <c r="B4" s="88"/>
      <c r="C4" s="8" t="s">
        <v>189</v>
      </c>
      <c r="D4" s="9" t="s">
        <v>19</v>
      </c>
      <c r="E4" s="7" t="s">
        <v>84</v>
      </c>
      <c r="F4" s="7" t="s">
        <v>22</v>
      </c>
      <c r="G4" s="7" t="s">
        <v>132</v>
      </c>
      <c r="H4" s="90"/>
      <c r="I4" s="15" t="s">
        <v>208</v>
      </c>
      <c r="J4" s="92"/>
      <c r="K4" s="94"/>
      <c r="L4" s="94"/>
      <c r="M4" s="94"/>
      <c r="N4" s="94"/>
      <c r="O4" s="96"/>
    </row>
    <row r="5" spans="1:15" ht="51" customHeight="1" x14ac:dyDescent="0.3">
      <c r="A5" s="97">
        <f>A3+1</f>
        <v>44622</v>
      </c>
      <c r="B5" s="98" t="s">
        <v>14</v>
      </c>
      <c r="C5" s="71" t="s">
        <v>206</v>
      </c>
      <c r="D5" s="33" t="s">
        <v>104</v>
      </c>
      <c r="E5" s="55" t="s">
        <v>26</v>
      </c>
      <c r="F5" s="56" t="s">
        <v>102</v>
      </c>
      <c r="G5" s="62" t="s">
        <v>204</v>
      </c>
      <c r="H5" s="99" t="s">
        <v>24</v>
      </c>
      <c r="I5" s="23" t="s">
        <v>209</v>
      </c>
      <c r="J5" s="101"/>
      <c r="K5" s="103">
        <v>7</v>
      </c>
      <c r="L5" s="103">
        <v>2.8</v>
      </c>
      <c r="M5" s="103">
        <v>1.8</v>
      </c>
      <c r="N5" s="103">
        <v>2.5</v>
      </c>
      <c r="O5" s="104">
        <f>K5*70+L5*75+M5*25+N5*45</f>
        <v>857.5</v>
      </c>
    </row>
    <row r="6" spans="1:15" ht="21" customHeight="1" x14ac:dyDescent="0.3">
      <c r="A6" s="86"/>
      <c r="B6" s="88"/>
      <c r="C6" s="8"/>
      <c r="D6" s="9" t="s">
        <v>60</v>
      </c>
      <c r="E6" s="41" t="s">
        <v>85</v>
      </c>
      <c r="F6" s="42" t="s">
        <v>92</v>
      </c>
      <c r="G6" s="42" t="s">
        <v>205</v>
      </c>
      <c r="H6" s="100"/>
      <c r="I6" s="15" t="s">
        <v>210</v>
      </c>
      <c r="J6" s="102"/>
      <c r="K6" s="94"/>
      <c r="L6" s="94"/>
      <c r="M6" s="94"/>
      <c r="N6" s="94"/>
      <c r="O6" s="96"/>
    </row>
    <row r="7" spans="1:15" ht="50.4" customHeight="1" x14ac:dyDescent="0.3">
      <c r="A7" s="97">
        <f>A5+1</f>
        <v>44623</v>
      </c>
      <c r="B7" s="105" t="s">
        <v>15</v>
      </c>
      <c r="C7" s="18" t="s">
        <v>190</v>
      </c>
      <c r="D7" s="47" t="s">
        <v>100</v>
      </c>
      <c r="E7" s="57" t="s">
        <v>27</v>
      </c>
      <c r="F7" s="57" t="s">
        <v>29</v>
      </c>
      <c r="G7" s="57" t="s">
        <v>134</v>
      </c>
      <c r="H7" s="106" t="s">
        <v>23</v>
      </c>
      <c r="I7" s="23" t="s">
        <v>211</v>
      </c>
      <c r="J7" s="107"/>
      <c r="K7" s="103">
        <v>6.5</v>
      </c>
      <c r="L7" s="103">
        <v>2.7</v>
      </c>
      <c r="M7" s="103">
        <v>2</v>
      </c>
      <c r="N7" s="103">
        <v>3</v>
      </c>
      <c r="O7" s="104">
        <f>K7*70+L7*75+M7*25+N7*45</f>
        <v>842.5</v>
      </c>
    </row>
    <row r="8" spans="1:15" ht="21" customHeight="1" x14ac:dyDescent="0.3">
      <c r="A8" s="86"/>
      <c r="B8" s="88"/>
      <c r="C8" s="8" t="s">
        <v>191</v>
      </c>
      <c r="D8" s="12" t="s">
        <v>101</v>
      </c>
      <c r="E8" s="41" t="s">
        <v>28</v>
      </c>
      <c r="F8" s="41" t="s">
        <v>30</v>
      </c>
      <c r="G8" s="41" t="s">
        <v>133</v>
      </c>
      <c r="H8" s="90"/>
      <c r="I8" s="15" t="s">
        <v>212</v>
      </c>
      <c r="J8" s="92"/>
      <c r="K8" s="94"/>
      <c r="L8" s="94"/>
      <c r="M8" s="94"/>
      <c r="N8" s="94"/>
      <c r="O8" s="96"/>
    </row>
    <row r="9" spans="1:15" ht="51" customHeight="1" x14ac:dyDescent="0.3">
      <c r="A9" s="115">
        <f>A7+1</f>
        <v>44624</v>
      </c>
      <c r="B9" s="105" t="s">
        <v>16</v>
      </c>
      <c r="C9" s="18" t="s">
        <v>192</v>
      </c>
      <c r="D9" s="33" t="s">
        <v>105</v>
      </c>
      <c r="E9" s="58" t="s">
        <v>31</v>
      </c>
      <c r="F9" s="58" t="s">
        <v>32</v>
      </c>
      <c r="G9" s="58" t="s">
        <v>135</v>
      </c>
      <c r="H9" s="106" t="s">
        <v>23</v>
      </c>
      <c r="I9" s="23" t="s">
        <v>247</v>
      </c>
      <c r="J9" s="101"/>
      <c r="K9" s="103">
        <v>6.5</v>
      </c>
      <c r="L9" s="103">
        <v>2.8</v>
      </c>
      <c r="M9" s="103">
        <v>2</v>
      </c>
      <c r="N9" s="103">
        <v>2.7</v>
      </c>
      <c r="O9" s="104">
        <f>K9*70+L9*75+M9*25+N9*45</f>
        <v>836.5</v>
      </c>
    </row>
    <row r="10" spans="1:15" ht="21" customHeight="1" x14ac:dyDescent="0.3">
      <c r="A10" s="86"/>
      <c r="B10" s="88"/>
      <c r="C10" s="73" t="s">
        <v>193</v>
      </c>
      <c r="D10" s="12" t="s">
        <v>106</v>
      </c>
      <c r="E10" s="74" t="s">
        <v>86</v>
      </c>
      <c r="F10" s="74" t="s">
        <v>33</v>
      </c>
      <c r="G10" s="74" t="s">
        <v>137</v>
      </c>
      <c r="H10" s="116"/>
      <c r="I10" s="75" t="s">
        <v>248</v>
      </c>
      <c r="J10" s="117"/>
      <c r="K10" s="108"/>
      <c r="L10" s="108"/>
      <c r="M10" s="108"/>
      <c r="N10" s="108"/>
      <c r="O10" s="109"/>
    </row>
    <row r="11" spans="1:15" ht="50.4" customHeight="1" x14ac:dyDescent="0.3">
      <c r="A11" s="72">
        <v>44625</v>
      </c>
      <c r="B11" s="105" t="s">
        <v>252</v>
      </c>
      <c r="C11" s="18" t="s">
        <v>194</v>
      </c>
      <c r="D11" s="33" t="s">
        <v>254</v>
      </c>
      <c r="E11" s="62" t="s">
        <v>36</v>
      </c>
      <c r="F11" s="58" t="s">
        <v>37</v>
      </c>
      <c r="G11" s="58" t="s">
        <v>145</v>
      </c>
      <c r="H11" s="111" t="s">
        <v>25</v>
      </c>
      <c r="I11" s="23" t="s">
        <v>213</v>
      </c>
      <c r="J11" s="107"/>
      <c r="K11" s="103">
        <v>7</v>
      </c>
      <c r="L11" s="103">
        <v>2.7</v>
      </c>
      <c r="M11" s="103">
        <v>1.8</v>
      </c>
      <c r="N11" s="103">
        <v>3</v>
      </c>
      <c r="O11" s="104">
        <f>K11*70+L11*75+M11*25+N11*45</f>
        <v>872.5</v>
      </c>
    </row>
    <row r="12" spans="1:15" ht="21" customHeight="1" thickBot="1" x14ac:dyDescent="0.35">
      <c r="A12" s="77" t="s">
        <v>253</v>
      </c>
      <c r="B12" s="110"/>
      <c r="C12" s="10" t="s">
        <v>195</v>
      </c>
      <c r="D12" s="11" t="s">
        <v>255</v>
      </c>
      <c r="E12" s="76" t="s">
        <v>39</v>
      </c>
      <c r="F12" s="43" t="s">
        <v>38</v>
      </c>
      <c r="G12" s="43" t="s">
        <v>147</v>
      </c>
      <c r="H12" s="112"/>
      <c r="I12" s="16" t="s">
        <v>214</v>
      </c>
      <c r="J12" s="113"/>
      <c r="K12" s="114"/>
      <c r="L12" s="114"/>
      <c r="M12" s="114"/>
      <c r="N12" s="114"/>
      <c r="O12" s="118"/>
    </row>
    <row r="13" spans="1:15" ht="51" customHeight="1" x14ac:dyDescent="0.3">
      <c r="A13" s="97">
        <v>44628</v>
      </c>
      <c r="B13" s="98" t="s">
        <v>13</v>
      </c>
      <c r="C13" s="17" t="s">
        <v>196</v>
      </c>
      <c r="D13" s="47" t="s">
        <v>142</v>
      </c>
      <c r="E13" s="57" t="s">
        <v>40</v>
      </c>
      <c r="F13" s="57" t="s">
        <v>41</v>
      </c>
      <c r="G13" s="57" t="s">
        <v>139</v>
      </c>
      <c r="H13" s="116" t="s">
        <v>23</v>
      </c>
      <c r="I13" s="22" t="s">
        <v>256</v>
      </c>
      <c r="J13" s="119"/>
      <c r="K13" s="108">
        <v>7</v>
      </c>
      <c r="L13" s="108">
        <v>2.8</v>
      </c>
      <c r="M13" s="108">
        <v>1.9</v>
      </c>
      <c r="N13" s="108">
        <v>3</v>
      </c>
      <c r="O13" s="109">
        <f>K13*70+L13*75+M13*25+N13*45</f>
        <v>882.5</v>
      </c>
    </row>
    <row r="14" spans="1:15" ht="21" customHeight="1" x14ac:dyDescent="0.3">
      <c r="A14" s="86"/>
      <c r="B14" s="88"/>
      <c r="C14" s="8" t="s">
        <v>197</v>
      </c>
      <c r="D14" s="67" t="s">
        <v>18</v>
      </c>
      <c r="E14" s="41" t="s">
        <v>87</v>
      </c>
      <c r="F14" s="41" t="s">
        <v>42</v>
      </c>
      <c r="G14" s="41" t="s">
        <v>140</v>
      </c>
      <c r="H14" s="90"/>
      <c r="I14" s="15" t="s">
        <v>257</v>
      </c>
      <c r="J14" s="92"/>
      <c r="K14" s="94"/>
      <c r="L14" s="94"/>
      <c r="M14" s="94"/>
      <c r="N14" s="94"/>
      <c r="O14" s="96"/>
    </row>
    <row r="15" spans="1:15" ht="51" customHeight="1" x14ac:dyDescent="0.3">
      <c r="A15" s="97">
        <f>A13+1</f>
        <v>44629</v>
      </c>
      <c r="B15" s="98" t="s">
        <v>14</v>
      </c>
      <c r="C15" s="71" t="s">
        <v>206</v>
      </c>
      <c r="D15" s="47" t="s">
        <v>34</v>
      </c>
      <c r="E15" s="58" t="s">
        <v>83</v>
      </c>
      <c r="F15" s="58" t="s">
        <v>43</v>
      </c>
      <c r="G15" s="58" t="s">
        <v>148</v>
      </c>
      <c r="H15" s="99" t="s">
        <v>24</v>
      </c>
      <c r="I15" s="23" t="s">
        <v>215</v>
      </c>
      <c r="J15" s="101"/>
      <c r="K15" s="103">
        <v>7</v>
      </c>
      <c r="L15" s="103">
        <v>3</v>
      </c>
      <c r="M15" s="103">
        <v>2</v>
      </c>
      <c r="N15" s="103">
        <v>2.7</v>
      </c>
      <c r="O15" s="104">
        <f>K15*70+L15*75+M15*25+N15*45</f>
        <v>886.5</v>
      </c>
    </row>
    <row r="16" spans="1:15" ht="21" customHeight="1" x14ac:dyDescent="0.3">
      <c r="A16" s="86"/>
      <c r="B16" s="88"/>
      <c r="C16" s="8"/>
      <c r="D16" s="12" t="s">
        <v>35</v>
      </c>
      <c r="E16" s="41" t="s">
        <v>95</v>
      </c>
      <c r="F16" s="41" t="s">
        <v>44</v>
      </c>
      <c r="G16" s="41" t="s">
        <v>150</v>
      </c>
      <c r="H16" s="100"/>
      <c r="I16" s="15" t="s">
        <v>216</v>
      </c>
      <c r="J16" s="102"/>
      <c r="K16" s="94"/>
      <c r="L16" s="94"/>
      <c r="M16" s="94"/>
      <c r="N16" s="94"/>
      <c r="O16" s="96"/>
    </row>
    <row r="17" spans="1:15" ht="51" customHeight="1" x14ac:dyDescent="0.3">
      <c r="A17" s="97">
        <f>A15+1</f>
        <v>44630</v>
      </c>
      <c r="B17" s="105" t="s">
        <v>15</v>
      </c>
      <c r="C17" s="18" t="s">
        <v>198</v>
      </c>
      <c r="D17" s="33" t="s">
        <v>143</v>
      </c>
      <c r="E17" s="61" t="s">
        <v>111</v>
      </c>
      <c r="F17" s="55" t="s">
        <v>112</v>
      </c>
      <c r="G17" s="55" t="s">
        <v>120</v>
      </c>
      <c r="H17" s="106" t="s">
        <v>23</v>
      </c>
      <c r="I17" s="23" t="s">
        <v>217</v>
      </c>
      <c r="J17" s="107"/>
      <c r="K17" s="103">
        <v>6.5</v>
      </c>
      <c r="L17" s="103">
        <v>2.6</v>
      </c>
      <c r="M17" s="103">
        <v>2.2000000000000002</v>
      </c>
      <c r="N17" s="103">
        <v>2.8</v>
      </c>
      <c r="O17" s="104">
        <f>K17*70+L17*75+M17*25+N17*45</f>
        <v>831</v>
      </c>
    </row>
    <row r="18" spans="1:15" ht="21" customHeight="1" x14ac:dyDescent="0.3">
      <c r="A18" s="86"/>
      <c r="B18" s="88"/>
      <c r="C18" s="8" t="s">
        <v>199</v>
      </c>
      <c r="D18" s="9" t="s">
        <v>144</v>
      </c>
      <c r="E18" s="7" t="s">
        <v>138</v>
      </c>
      <c r="F18" s="7" t="s">
        <v>113</v>
      </c>
      <c r="G18" s="7" t="s">
        <v>121</v>
      </c>
      <c r="H18" s="90"/>
      <c r="I18" s="15" t="s">
        <v>218</v>
      </c>
      <c r="J18" s="92"/>
      <c r="K18" s="94"/>
      <c r="L18" s="94"/>
      <c r="M18" s="94"/>
      <c r="N18" s="94"/>
      <c r="O18" s="96"/>
    </row>
    <row r="19" spans="1:15" ht="50.4" customHeight="1" x14ac:dyDescent="0.3">
      <c r="A19" s="115">
        <f>A17+1</f>
        <v>44631</v>
      </c>
      <c r="B19" s="105" t="s">
        <v>16</v>
      </c>
      <c r="C19" s="17" t="s">
        <v>200</v>
      </c>
      <c r="D19" s="53" t="s">
        <v>251</v>
      </c>
      <c r="E19" s="58" t="s">
        <v>45</v>
      </c>
      <c r="F19" s="57" t="s">
        <v>47</v>
      </c>
      <c r="G19" s="57" t="s">
        <v>153</v>
      </c>
      <c r="H19" s="106" t="s">
        <v>23</v>
      </c>
      <c r="I19" s="23" t="s">
        <v>219</v>
      </c>
      <c r="J19" s="122"/>
      <c r="K19" s="103">
        <v>6.5</v>
      </c>
      <c r="L19" s="103">
        <v>2.7</v>
      </c>
      <c r="M19" s="103">
        <v>2.1</v>
      </c>
      <c r="N19" s="103">
        <v>2.8</v>
      </c>
      <c r="O19" s="104">
        <f>K19*70+L19*75+M19*25+N19*45</f>
        <v>836</v>
      </c>
    </row>
    <row r="20" spans="1:15" ht="20.399999999999999" customHeight="1" thickBot="1" x14ac:dyDescent="0.35">
      <c r="A20" s="120"/>
      <c r="B20" s="110"/>
      <c r="C20" s="10" t="s">
        <v>201</v>
      </c>
      <c r="D20" s="24" t="s">
        <v>141</v>
      </c>
      <c r="E20" s="43" t="s">
        <v>46</v>
      </c>
      <c r="F20" s="43" t="s">
        <v>48</v>
      </c>
      <c r="G20" s="43" t="s">
        <v>152</v>
      </c>
      <c r="H20" s="121"/>
      <c r="I20" s="16" t="s">
        <v>220</v>
      </c>
      <c r="J20" s="123"/>
      <c r="K20" s="114"/>
      <c r="L20" s="114"/>
      <c r="M20" s="114"/>
      <c r="N20" s="114"/>
      <c r="O20" s="118"/>
    </row>
    <row r="21" spans="1:15" ht="50.4" customHeight="1" x14ac:dyDescent="0.3">
      <c r="A21" s="85">
        <v>44634</v>
      </c>
      <c r="B21" s="87" t="s">
        <v>12</v>
      </c>
      <c r="C21" s="19" t="s">
        <v>194</v>
      </c>
      <c r="D21" s="50" t="s">
        <v>167</v>
      </c>
      <c r="E21" s="60" t="s">
        <v>49</v>
      </c>
      <c r="F21" s="60" t="s">
        <v>96</v>
      </c>
      <c r="G21" s="60" t="s">
        <v>154</v>
      </c>
      <c r="H21" s="124" t="s">
        <v>25</v>
      </c>
      <c r="I21" s="21" t="s">
        <v>221</v>
      </c>
      <c r="J21" s="91"/>
      <c r="K21" s="126">
        <v>6.5</v>
      </c>
      <c r="L21" s="126">
        <v>3</v>
      </c>
      <c r="M21" s="126">
        <v>2.1</v>
      </c>
      <c r="N21" s="126">
        <v>2.6</v>
      </c>
      <c r="O21" s="95">
        <f>K21*70+L21*75+M21*25+N21*45</f>
        <v>849.5</v>
      </c>
    </row>
    <row r="22" spans="1:15" ht="20.399999999999999" customHeight="1" x14ac:dyDescent="0.3">
      <c r="A22" s="86"/>
      <c r="B22" s="88"/>
      <c r="C22" s="8" t="s">
        <v>195</v>
      </c>
      <c r="D22" s="9" t="s">
        <v>168</v>
      </c>
      <c r="E22" s="41" t="s">
        <v>91</v>
      </c>
      <c r="F22" s="41" t="s">
        <v>97</v>
      </c>
      <c r="G22" s="41" t="s">
        <v>155</v>
      </c>
      <c r="H22" s="125"/>
      <c r="I22" s="15" t="s">
        <v>222</v>
      </c>
      <c r="J22" s="92"/>
      <c r="K22" s="127"/>
      <c r="L22" s="127"/>
      <c r="M22" s="127"/>
      <c r="N22" s="127"/>
      <c r="O22" s="96"/>
    </row>
    <row r="23" spans="1:15" ht="51" customHeight="1" x14ac:dyDescent="0.3">
      <c r="A23" s="97">
        <f>A21+1</f>
        <v>44635</v>
      </c>
      <c r="B23" s="98" t="s">
        <v>13</v>
      </c>
      <c r="C23" s="17" t="s">
        <v>202</v>
      </c>
      <c r="D23" s="47" t="s">
        <v>116</v>
      </c>
      <c r="E23" s="58" t="s">
        <v>51</v>
      </c>
      <c r="F23" s="57" t="s">
        <v>53</v>
      </c>
      <c r="G23" s="57" t="s">
        <v>157</v>
      </c>
      <c r="H23" s="106" t="s">
        <v>23</v>
      </c>
      <c r="I23" s="22" t="s">
        <v>223</v>
      </c>
      <c r="J23" s="119"/>
      <c r="K23" s="128">
        <v>6.7</v>
      </c>
      <c r="L23" s="128">
        <v>2.8</v>
      </c>
      <c r="M23" s="128">
        <v>2</v>
      </c>
      <c r="N23" s="128">
        <v>2.7</v>
      </c>
      <c r="O23" s="104">
        <f>K23*70+L23*75+M23*25+N23*45</f>
        <v>850.5</v>
      </c>
    </row>
    <row r="24" spans="1:15" ht="21" customHeight="1" x14ac:dyDescent="0.3">
      <c r="A24" s="86"/>
      <c r="B24" s="88"/>
      <c r="C24" s="8" t="s">
        <v>203</v>
      </c>
      <c r="D24" s="9" t="s">
        <v>117</v>
      </c>
      <c r="E24" s="41" t="s">
        <v>50</v>
      </c>
      <c r="F24" s="41" t="s">
        <v>52</v>
      </c>
      <c r="G24" s="41" t="s">
        <v>159</v>
      </c>
      <c r="H24" s="90"/>
      <c r="I24" s="15" t="s">
        <v>224</v>
      </c>
      <c r="J24" s="92"/>
      <c r="K24" s="127"/>
      <c r="L24" s="127"/>
      <c r="M24" s="127"/>
      <c r="N24" s="127"/>
      <c r="O24" s="96"/>
    </row>
    <row r="25" spans="1:15" ht="51" customHeight="1" x14ac:dyDescent="0.3">
      <c r="A25" s="97">
        <f>A23+1</f>
        <v>44636</v>
      </c>
      <c r="B25" s="98" t="s">
        <v>14</v>
      </c>
      <c r="C25" s="71" t="s">
        <v>206</v>
      </c>
      <c r="D25" s="33" t="s">
        <v>107</v>
      </c>
      <c r="E25" s="58" t="s">
        <v>98</v>
      </c>
      <c r="F25" s="57" t="s">
        <v>119</v>
      </c>
      <c r="G25" s="57" t="s">
        <v>160</v>
      </c>
      <c r="H25" s="99" t="s">
        <v>24</v>
      </c>
      <c r="I25" s="23" t="s">
        <v>225</v>
      </c>
      <c r="J25" s="101"/>
      <c r="K25" s="129">
        <v>7</v>
      </c>
      <c r="L25" s="129">
        <v>2.9</v>
      </c>
      <c r="M25" s="129">
        <v>2.1</v>
      </c>
      <c r="N25" s="129">
        <v>2.6</v>
      </c>
      <c r="O25" s="104">
        <f>K25*70+L25*75+M25*25+N25*45</f>
        <v>877</v>
      </c>
    </row>
    <row r="26" spans="1:15" ht="21" customHeight="1" x14ac:dyDescent="0.3">
      <c r="A26" s="86"/>
      <c r="B26" s="88"/>
      <c r="C26" s="8"/>
      <c r="D26" s="9" t="s">
        <v>18</v>
      </c>
      <c r="E26" s="41" t="s">
        <v>99</v>
      </c>
      <c r="F26" s="41" t="s">
        <v>103</v>
      </c>
      <c r="G26" s="41" t="s">
        <v>161</v>
      </c>
      <c r="H26" s="100"/>
      <c r="I26" s="15" t="s">
        <v>226</v>
      </c>
      <c r="J26" s="102"/>
      <c r="K26" s="127"/>
      <c r="L26" s="127"/>
      <c r="M26" s="127"/>
      <c r="N26" s="127"/>
      <c r="O26" s="96"/>
    </row>
    <row r="27" spans="1:15" ht="50.4" customHeight="1" x14ac:dyDescent="0.3">
      <c r="A27" s="115">
        <f>A25+1</f>
        <v>44637</v>
      </c>
      <c r="B27" s="105" t="s">
        <v>15</v>
      </c>
      <c r="C27" s="18" t="s">
        <v>196</v>
      </c>
      <c r="D27" s="33" t="s">
        <v>187</v>
      </c>
      <c r="E27" s="62" t="s">
        <v>185</v>
      </c>
      <c r="F27" s="58" t="s">
        <v>55</v>
      </c>
      <c r="G27" s="58" t="s">
        <v>162</v>
      </c>
      <c r="H27" s="106" t="s">
        <v>23</v>
      </c>
      <c r="I27" s="23" t="s">
        <v>227</v>
      </c>
      <c r="J27" s="107"/>
      <c r="K27" s="128">
        <v>6.5</v>
      </c>
      <c r="L27" s="128">
        <v>2.9</v>
      </c>
      <c r="M27" s="128">
        <v>2</v>
      </c>
      <c r="N27" s="128">
        <v>2.8</v>
      </c>
      <c r="O27" s="104">
        <f>K27*70+L27*75+M27*25+N27*45</f>
        <v>848.5</v>
      </c>
    </row>
    <row r="28" spans="1:15" ht="21" customHeight="1" x14ac:dyDescent="0.3">
      <c r="A28" s="86"/>
      <c r="B28" s="88"/>
      <c r="C28" s="8" t="s">
        <v>197</v>
      </c>
      <c r="D28" s="9" t="s">
        <v>118</v>
      </c>
      <c r="E28" s="42" t="s">
        <v>186</v>
      </c>
      <c r="F28" s="41" t="s">
        <v>88</v>
      </c>
      <c r="G28" s="41" t="s">
        <v>163</v>
      </c>
      <c r="H28" s="90"/>
      <c r="I28" s="15" t="s">
        <v>228</v>
      </c>
      <c r="J28" s="92"/>
      <c r="K28" s="127"/>
      <c r="L28" s="127"/>
      <c r="M28" s="127"/>
      <c r="N28" s="127"/>
      <c r="O28" s="96"/>
    </row>
    <row r="29" spans="1:15" ht="50.4" customHeight="1" x14ac:dyDescent="0.3">
      <c r="A29" s="97">
        <f>A27+1</f>
        <v>44638</v>
      </c>
      <c r="B29" s="98" t="s">
        <v>16</v>
      </c>
      <c r="C29" s="37" t="s">
        <v>190</v>
      </c>
      <c r="D29" s="47" t="s">
        <v>110</v>
      </c>
      <c r="E29" s="63" t="s">
        <v>57</v>
      </c>
      <c r="F29" s="63" t="s">
        <v>165</v>
      </c>
      <c r="G29" s="63" t="s">
        <v>164</v>
      </c>
      <c r="H29" s="106" t="s">
        <v>23</v>
      </c>
      <c r="I29" s="22" t="s">
        <v>249</v>
      </c>
      <c r="J29" s="101"/>
      <c r="K29" s="129">
        <v>7</v>
      </c>
      <c r="L29" s="129">
        <v>2.7</v>
      </c>
      <c r="M29" s="129">
        <v>2.1</v>
      </c>
      <c r="N29" s="129">
        <v>3</v>
      </c>
      <c r="O29" s="132">
        <f>K29*70+L29*75+M29*25+N29*45</f>
        <v>880</v>
      </c>
    </row>
    <row r="30" spans="1:15" ht="20.399999999999999" customHeight="1" thickBot="1" x14ac:dyDescent="0.35">
      <c r="A30" s="120"/>
      <c r="B30" s="110"/>
      <c r="C30" s="34" t="s">
        <v>191</v>
      </c>
      <c r="D30" s="25" t="s">
        <v>54</v>
      </c>
      <c r="E30" s="44" t="s">
        <v>59</v>
      </c>
      <c r="F30" s="44" t="s">
        <v>166</v>
      </c>
      <c r="G30" s="44" t="s">
        <v>149</v>
      </c>
      <c r="H30" s="121"/>
      <c r="I30" s="28" t="s">
        <v>250</v>
      </c>
      <c r="J30" s="130"/>
      <c r="K30" s="131"/>
      <c r="L30" s="131"/>
      <c r="M30" s="131"/>
      <c r="N30" s="131"/>
      <c r="O30" s="133"/>
    </row>
    <row r="31" spans="1:15" ht="50.4" customHeight="1" x14ac:dyDescent="0.3">
      <c r="A31" s="85">
        <v>44641</v>
      </c>
      <c r="B31" s="87" t="s">
        <v>12</v>
      </c>
      <c r="C31" s="38" t="s">
        <v>188</v>
      </c>
      <c r="D31" s="32" t="s">
        <v>177</v>
      </c>
      <c r="E31" s="59" t="s">
        <v>61</v>
      </c>
      <c r="F31" s="59" t="s">
        <v>62</v>
      </c>
      <c r="G31" s="59" t="s">
        <v>174</v>
      </c>
      <c r="H31" s="124" t="s">
        <v>25</v>
      </c>
      <c r="I31" s="21" t="s">
        <v>229</v>
      </c>
      <c r="J31" s="91"/>
      <c r="K31" s="126">
        <v>6.5</v>
      </c>
      <c r="L31" s="126">
        <v>3</v>
      </c>
      <c r="M31" s="126">
        <v>1.9</v>
      </c>
      <c r="N31" s="126">
        <v>2.7</v>
      </c>
      <c r="O31" s="134">
        <f>K31*70+L31*75+M31*25+N31*45</f>
        <v>849</v>
      </c>
    </row>
    <row r="32" spans="1:15" ht="21" customHeight="1" x14ac:dyDescent="0.3">
      <c r="A32" s="86"/>
      <c r="B32" s="88"/>
      <c r="C32" s="35" t="s">
        <v>189</v>
      </c>
      <c r="D32" s="48" t="s">
        <v>18</v>
      </c>
      <c r="E32" s="45" t="s">
        <v>64</v>
      </c>
      <c r="F32" s="46" t="s">
        <v>63</v>
      </c>
      <c r="G32" s="46" t="s">
        <v>175</v>
      </c>
      <c r="H32" s="125"/>
      <c r="I32" s="29" t="s">
        <v>230</v>
      </c>
      <c r="J32" s="92"/>
      <c r="K32" s="127"/>
      <c r="L32" s="127"/>
      <c r="M32" s="127"/>
      <c r="N32" s="127"/>
      <c r="O32" s="135"/>
    </row>
    <row r="33" spans="1:15" ht="51" customHeight="1" x14ac:dyDescent="0.3">
      <c r="A33" s="97">
        <f>A31+1</f>
        <v>44642</v>
      </c>
      <c r="B33" s="136" t="s">
        <v>13</v>
      </c>
      <c r="C33" s="39" t="s">
        <v>200</v>
      </c>
      <c r="D33" s="51" t="s">
        <v>56</v>
      </c>
      <c r="E33" s="63" t="s">
        <v>65</v>
      </c>
      <c r="F33" s="63" t="s">
        <v>122</v>
      </c>
      <c r="G33" s="63" t="s">
        <v>176</v>
      </c>
      <c r="H33" s="106" t="s">
        <v>23</v>
      </c>
      <c r="I33" s="22" t="s">
        <v>231</v>
      </c>
      <c r="J33" s="119"/>
      <c r="K33" s="128">
        <v>6.5</v>
      </c>
      <c r="L33" s="128">
        <v>3</v>
      </c>
      <c r="M33" s="128">
        <v>1.9</v>
      </c>
      <c r="N33" s="128">
        <v>2.6</v>
      </c>
      <c r="O33" s="132">
        <f>K33*70+L33*75+M33*25+N33*45</f>
        <v>844.5</v>
      </c>
    </row>
    <row r="34" spans="1:15" ht="21" customHeight="1" x14ac:dyDescent="0.3">
      <c r="A34" s="86"/>
      <c r="B34" s="137"/>
      <c r="C34" s="36" t="s">
        <v>201</v>
      </c>
      <c r="D34" s="26" t="s">
        <v>35</v>
      </c>
      <c r="E34" s="46" t="s">
        <v>66</v>
      </c>
      <c r="F34" s="46" t="s">
        <v>123</v>
      </c>
      <c r="G34" s="46" t="s">
        <v>136</v>
      </c>
      <c r="H34" s="90"/>
      <c r="I34" s="29" t="s">
        <v>232</v>
      </c>
      <c r="J34" s="92"/>
      <c r="K34" s="127"/>
      <c r="L34" s="127"/>
      <c r="M34" s="127"/>
      <c r="N34" s="127"/>
      <c r="O34" s="135"/>
    </row>
    <row r="35" spans="1:15" ht="51" customHeight="1" x14ac:dyDescent="0.3">
      <c r="A35" s="97">
        <f>A33+1</f>
        <v>44643</v>
      </c>
      <c r="B35" s="98" t="s">
        <v>14</v>
      </c>
      <c r="C35" s="71" t="s">
        <v>206</v>
      </c>
      <c r="D35" s="49" t="s">
        <v>182</v>
      </c>
      <c r="E35" s="62" t="s">
        <v>68</v>
      </c>
      <c r="F35" s="62" t="s">
        <v>124</v>
      </c>
      <c r="G35" s="62" t="s">
        <v>169</v>
      </c>
      <c r="H35" s="99" t="s">
        <v>24</v>
      </c>
      <c r="I35" s="23" t="s">
        <v>233</v>
      </c>
      <c r="J35" s="101"/>
      <c r="K35" s="129">
        <v>7</v>
      </c>
      <c r="L35" s="129">
        <v>3</v>
      </c>
      <c r="M35" s="129">
        <v>2.1</v>
      </c>
      <c r="N35" s="129">
        <v>2.7</v>
      </c>
      <c r="O35" s="138">
        <f>K35*70+L35*75+M35*25+N35*45</f>
        <v>889</v>
      </c>
    </row>
    <row r="36" spans="1:15" ht="21" customHeight="1" x14ac:dyDescent="0.3">
      <c r="A36" s="86"/>
      <c r="B36" s="88"/>
      <c r="C36" s="8"/>
      <c r="D36" s="27" t="s">
        <v>118</v>
      </c>
      <c r="E36" s="46" t="s">
        <v>58</v>
      </c>
      <c r="F36" s="46" t="s">
        <v>125</v>
      </c>
      <c r="G36" s="46" t="s">
        <v>140</v>
      </c>
      <c r="H36" s="100"/>
      <c r="I36" s="29" t="s">
        <v>234</v>
      </c>
      <c r="J36" s="102"/>
      <c r="K36" s="127"/>
      <c r="L36" s="127"/>
      <c r="M36" s="127"/>
      <c r="N36" s="127"/>
      <c r="O36" s="135"/>
    </row>
    <row r="37" spans="1:15" ht="51" customHeight="1" x14ac:dyDescent="0.3">
      <c r="A37" s="97">
        <f>A35+1</f>
        <v>44644</v>
      </c>
      <c r="B37" s="139" t="s">
        <v>15</v>
      </c>
      <c r="C37" s="39" t="s">
        <v>202</v>
      </c>
      <c r="D37" s="49" t="s">
        <v>258</v>
      </c>
      <c r="E37" s="62" t="s">
        <v>70</v>
      </c>
      <c r="F37" s="68" t="s">
        <v>126</v>
      </c>
      <c r="G37" s="62" t="s">
        <v>170</v>
      </c>
      <c r="H37" s="106" t="s">
        <v>23</v>
      </c>
      <c r="I37" s="23" t="s">
        <v>235</v>
      </c>
      <c r="J37" s="107"/>
      <c r="K37" s="128">
        <v>6.3</v>
      </c>
      <c r="L37" s="128">
        <v>2.8</v>
      </c>
      <c r="M37" s="128">
        <v>2.1</v>
      </c>
      <c r="N37" s="128">
        <v>2.8</v>
      </c>
      <c r="O37" s="138">
        <f>K37*70+L37*75+M37*25+N37*45</f>
        <v>829.5</v>
      </c>
    </row>
    <row r="38" spans="1:15" ht="21" customHeight="1" x14ac:dyDescent="0.3">
      <c r="A38" s="86"/>
      <c r="B38" s="137"/>
      <c r="C38" s="36" t="s">
        <v>203</v>
      </c>
      <c r="D38" s="27" t="s">
        <v>259</v>
      </c>
      <c r="E38" s="31" t="s">
        <v>71</v>
      </c>
      <c r="F38" s="69" t="s">
        <v>91</v>
      </c>
      <c r="G38" s="31" t="s">
        <v>171</v>
      </c>
      <c r="H38" s="90"/>
      <c r="I38" s="29" t="s">
        <v>236</v>
      </c>
      <c r="J38" s="92"/>
      <c r="K38" s="127"/>
      <c r="L38" s="127"/>
      <c r="M38" s="127"/>
      <c r="N38" s="127"/>
      <c r="O38" s="135"/>
    </row>
    <row r="39" spans="1:15" ht="50.4" customHeight="1" x14ac:dyDescent="0.3">
      <c r="A39" s="115">
        <f>A37+1</f>
        <v>44645</v>
      </c>
      <c r="B39" s="105" t="s">
        <v>16</v>
      </c>
      <c r="C39" s="39" t="s">
        <v>198</v>
      </c>
      <c r="D39" s="33" t="s">
        <v>93</v>
      </c>
      <c r="E39" s="56" t="s">
        <v>72</v>
      </c>
      <c r="F39" s="56" t="s">
        <v>69</v>
      </c>
      <c r="G39" s="56" t="s">
        <v>172</v>
      </c>
      <c r="H39" s="106" t="s">
        <v>23</v>
      </c>
      <c r="I39" s="23" t="s">
        <v>237</v>
      </c>
      <c r="J39" s="122"/>
      <c r="K39" s="129">
        <v>7.2</v>
      </c>
      <c r="L39" s="129">
        <v>3</v>
      </c>
      <c r="M39" s="129">
        <v>1.9</v>
      </c>
      <c r="N39" s="129">
        <v>2.6</v>
      </c>
      <c r="O39" s="138">
        <f>K39*70+L39*75+M39*25+N39*45</f>
        <v>893.5</v>
      </c>
    </row>
    <row r="40" spans="1:15" ht="20.399999999999999" customHeight="1" thickBot="1" x14ac:dyDescent="0.35">
      <c r="A40" s="120"/>
      <c r="B40" s="110"/>
      <c r="C40" s="36" t="s">
        <v>199</v>
      </c>
      <c r="D40" s="25" t="s">
        <v>94</v>
      </c>
      <c r="E40" s="30" t="s">
        <v>73</v>
      </c>
      <c r="F40" s="30" t="s">
        <v>127</v>
      </c>
      <c r="G40" s="30" t="s">
        <v>173</v>
      </c>
      <c r="H40" s="121"/>
      <c r="I40" s="28" t="s">
        <v>238</v>
      </c>
      <c r="J40" s="123"/>
      <c r="K40" s="131"/>
      <c r="L40" s="131"/>
      <c r="M40" s="131"/>
      <c r="N40" s="131"/>
      <c r="O40" s="133"/>
    </row>
    <row r="41" spans="1:15" ht="50.4" customHeight="1" x14ac:dyDescent="0.3">
      <c r="A41" s="85">
        <v>44648</v>
      </c>
      <c r="B41" s="87" t="s">
        <v>12</v>
      </c>
      <c r="C41" s="38" t="s">
        <v>194</v>
      </c>
      <c r="D41" s="32" t="s">
        <v>128</v>
      </c>
      <c r="E41" s="64" t="s">
        <v>74</v>
      </c>
      <c r="F41" s="64" t="s">
        <v>76</v>
      </c>
      <c r="G41" s="64" t="s">
        <v>181</v>
      </c>
      <c r="H41" s="124" t="s">
        <v>25</v>
      </c>
      <c r="I41" s="21" t="s">
        <v>239</v>
      </c>
      <c r="J41" s="91"/>
      <c r="K41" s="93">
        <v>6.5</v>
      </c>
      <c r="L41" s="93">
        <v>3</v>
      </c>
      <c r="M41" s="93">
        <v>2.1</v>
      </c>
      <c r="N41" s="93">
        <v>2.6</v>
      </c>
      <c r="O41" s="134">
        <f>K41*70+L41*75+M41*25+N41*45</f>
        <v>849.5</v>
      </c>
    </row>
    <row r="42" spans="1:15" ht="21" customHeight="1" x14ac:dyDescent="0.3">
      <c r="A42" s="86"/>
      <c r="B42" s="88"/>
      <c r="C42" s="35" t="s">
        <v>195</v>
      </c>
      <c r="D42" s="26" t="s">
        <v>18</v>
      </c>
      <c r="E42" s="31" t="s">
        <v>75</v>
      </c>
      <c r="F42" s="31" t="s">
        <v>90</v>
      </c>
      <c r="G42" s="31" t="s">
        <v>146</v>
      </c>
      <c r="H42" s="125"/>
      <c r="I42" s="29" t="s">
        <v>240</v>
      </c>
      <c r="J42" s="92"/>
      <c r="K42" s="94"/>
      <c r="L42" s="94"/>
      <c r="M42" s="94"/>
      <c r="N42" s="94"/>
      <c r="O42" s="135"/>
    </row>
    <row r="43" spans="1:15" ht="51" customHeight="1" x14ac:dyDescent="0.3">
      <c r="A43" s="97">
        <f>A41+1</f>
        <v>44649</v>
      </c>
      <c r="B43" s="98" t="s">
        <v>13</v>
      </c>
      <c r="C43" s="39" t="s">
        <v>196</v>
      </c>
      <c r="D43" s="47" t="s">
        <v>114</v>
      </c>
      <c r="E43" s="65" t="s">
        <v>77</v>
      </c>
      <c r="F43" s="65" t="s">
        <v>79</v>
      </c>
      <c r="G43" s="65" t="s">
        <v>180</v>
      </c>
      <c r="H43" s="106" t="s">
        <v>23</v>
      </c>
      <c r="I43" s="22" t="s">
        <v>241</v>
      </c>
      <c r="J43" s="119"/>
      <c r="K43" s="103">
        <v>6.5</v>
      </c>
      <c r="L43" s="103">
        <v>2.8</v>
      </c>
      <c r="M43" s="103">
        <v>2</v>
      </c>
      <c r="N43" s="103">
        <v>2.8</v>
      </c>
      <c r="O43" s="132">
        <f>K43*70+L43*75+M43*25+N43*45</f>
        <v>841</v>
      </c>
    </row>
    <row r="44" spans="1:15" ht="21" customHeight="1" x14ac:dyDescent="0.3">
      <c r="A44" s="86"/>
      <c r="B44" s="88"/>
      <c r="C44" s="36" t="s">
        <v>197</v>
      </c>
      <c r="D44" s="26" t="s">
        <v>115</v>
      </c>
      <c r="E44" s="31" t="s">
        <v>78</v>
      </c>
      <c r="F44" s="31" t="s">
        <v>80</v>
      </c>
      <c r="G44" s="31" t="s">
        <v>151</v>
      </c>
      <c r="H44" s="90"/>
      <c r="I44" s="29" t="s">
        <v>242</v>
      </c>
      <c r="J44" s="92"/>
      <c r="K44" s="94"/>
      <c r="L44" s="94"/>
      <c r="M44" s="94"/>
      <c r="N44" s="94"/>
      <c r="O44" s="135"/>
    </row>
    <row r="45" spans="1:15" ht="51" customHeight="1" x14ac:dyDescent="0.3">
      <c r="A45" s="97">
        <f>A43+1</f>
        <v>44650</v>
      </c>
      <c r="B45" s="98" t="s">
        <v>14</v>
      </c>
      <c r="C45" s="71" t="s">
        <v>206</v>
      </c>
      <c r="D45" s="70" t="s">
        <v>183</v>
      </c>
      <c r="E45" s="56" t="s">
        <v>67</v>
      </c>
      <c r="F45" s="56" t="s">
        <v>108</v>
      </c>
      <c r="G45" s="56" t="s">
        <v>156</v>
      </c>
      <c r="H45" s="99" t="s">
        <v>24</v>
      </c>
      <c r="I45" s="23" t="s">
        <v>243</v>
      </c>
      <c r="J45" s="101" t="s">
        <v>184</v>
      </c>
      <c r="K45" s="103">
        <v>7.5</v>
      </c>
      <c r="L45" s="103">
        <v>3</v>
      </c>
      <c r="M45" s="103">
        <v>1.8</v>
      </c>
      <c r="N45" s="103">
        <v>3</v>
      </c>
      <c r="O45" s="138">
        <f>K45*70+L45*75+M45*25+N45*45</f>
        <v>930</v>
      </c>
    </row>
    <row r="46" spans="1:15" ht="21" customHeight="1" x14ac:dyDescent="0.3">
      <c r="A46" s="86"/>
      <c r="B46" s="88"/>
      <c r="C46" s="8"/>
      <c r="D46" s="26" t="s">
        <v>118</v>
      </c>
      <c r="E46" s="31" t="s">
        <v>89</v>
      </c>
      <c r="F46" s="31" t="s">
        <v>109</v>
      </c>
      <c r="G46" s="31" t="s">
        <v>158</v>
      </c>
      <c r="H46" s="100"/>
      <c r="I46" s="29" t="s">
        <v>244</v>
      </c>
      <c r="J46" s="102"/>
      <c r="K46" s="94"/>
      <c r="L46" s="94"/>
      <c r="M46" s="94"/>
      <c r="N46" s="94"/>
      <c r="O46" s="135"/>
    </row>
    <row r="47" spans="1:15" ht="51" customHeight="1" x14ac:dyDescent="0.3">
      <c r="A47" s="97">
        <f>A45+1</f>
        <v>44651</v>
      </c>
      <c r="B47" s="105" t="s">
        <v>15</v>
      </c>
      <c r="C47" s="40" t="s">
        <v>190</v>
      </c>
      <c r="D47" s="52" t="s">
        <v>56</v>
      </c>
      <c r="E47" s="66" t="s">
        <v>81</v>
      </c>
      <c r="F47" s="66" t="s">
        <v>129</v>
      </c>
      <c r="G47" s="66" t="s">
        <v>178</v>
      </c>
      <c r="H47" s="106" t="s">
        <v>23</v>
      </c>
      <c r="I47" s="23" t="s">
        <v>245</v>
      </c>
      <c r="J47" s="119"/>
      <c r="K47" s="103">
        <v>7</v>
      </c>
      <c r="L47" s="103">
        <v>2.8</v>
      </c>
      <c r="M47" s="103">
        <v>2</v>
      </c>
      <c r="N47" s="103">
        <v>2.7</v>
      </c>
      <c r="O47" s="138">
        <f>K47*70+L47*75+M47*25+N47*45</f>
        <v>871.5</v>
      </c>
    </row>
    <row r="48" spans="1:15" ht="21" customHeight="1" thickBot="1" x14ac:dyDescent="0.35">
      <c r="A48" s="120"/>
      <c r="B48" s="110"/>
      <c r="C48" s="34" t="s">
        <v>191</v>
      </c>
      <c r="D48" s="25" t="s">
        <v>35</v>
      </c>
      <c r="E48" s="30" t="s">
        <v>82</v>
      </c>
      <c r="F48" s="30" t="s">
        <v>130</v>
      </c>
      <c r="G48" s="30" t="s">
        <v>179</v>
      </c>
      <c r="H48" s="121"/>
      <c r="I48" s="28" t="s">
        <v>246</v>
      </c>
      <c r="J48" s="113"/>
      <c r="K48" s="114"/>
      <c r="L48" s="114"/>
      <c r="M48" s="114"/>
      <c r="N48" s="114"/>
      <c r="O48" s="133"/>
    </row>
  </sheetData>
  <mergeCells count="209">
    <mergeCell ref="A47:A48"/>
    <mergeCell ref="B47:B48"/>
    <mergeCell ref="H47:H48"/>
    <mergeCell ref="J47:J48"/>
    <mergeCell ref="K47:K48"/>
    <mergeCell ref="L47:L48"/>
    <mergeCell ref="M47:M48"/>
    <mergeCell ref="N47:N48"/>
    <mergeCell ref="O47:O48"/>
    <mergeCell ref="A45:A46"/>
    <mergeCell ref="B45:B46"/>
    <mergeCell ref="H45:H46"/>
    <mergeCell ref="J45:J46"/>
    <mergeCell ref="K45:K46"/>
    <mergeCell ref="L45:L46"/>
    <mergeCell ref="M45:M46"/>
    <mergeCell ref="N45:N46"/>
    <mergeCell ref="O45:O46"/>
    <mergeCell ref="M41:M42"/>
    <mergeCell ref="N41:N42"/>
    <mergeCell ref="O41:O42"/>
    <mergeCell ref="A43:A44"/>
    <mergeCell ref="B43:B44"/>
    <mergeCell ref="H43:H44"/>
    <mergeCell ref="J43:J44"/>
    <mergeCell ref="K43:K44"/>
    <mergeCell ref="L43:L44"/>
    <mergeCell ref="M43:M44"/>
    <mergeCell ref="A41:A42"/>
    <mergeCell ref="B41:B42"/>
    <mergeCell ref="H41:H42"/>
    <mergeCell ref="J41:J42"/>
    <mergeCell ref="K41:K42"/>
    <mergeCell ref="L41:L42"/>
    <mergeCell ref="N43:N44"/>
    <mergeCell ref="O43:O44"/>
    <mergeCell ref="A39:A40"/>
    <mergeCell ref="B39:B40"/>
    <mergeCell ref="H39:H40"/>
    <mergeCell ref="J39:J40"/>
    <mergeCell ref="K39:K40"/>
    <mergeCell ref="L39:L40"/>
    <mergeCell ref="M39:M40"/>
    <mergeCell ref="N39:N40"/>
    <mergeCell ref="O39:O40"/>
    <mergeCell ref="A37:A38"/>
    <mergeCell ref="B37:B38"/>
    <mergeCell ref="H37:H38"/>
    <mergeCell ref="J37:J38"/>
    <mergeCell ref="K37:K38"/>
    <mergeCell ref="L37:L38"/>
    <mergeCell ref="M37:M38"/>
    <mergeCell ref="N37:N38"/>
    <mergeCell ref="O37:O38"/>
    <mergeCell ref="M33:M34"/>
    <mergeCell ref="N33:N34"/>
    <mergeCell ref="O33:O34"/>
    <mergeCell ref="A35:A36"/>
    <mergeCell ref="B35:B36"/>
    <mergeCell ref="H35:H36"/>
    <mergeCell ref="J35:J36"/>
    <mergeCell ref="K35:K36"/>
    <mergeCell ref="L35:L36"/>
    <mergeCell ref="M35:M36"/>
    <mergeCell ref="A33:A34"/>
    <mergeCell ref="B33:B34"/>
    <mergeCell ref="H33:H34"/>
    <mergeCell ref="J33:J34"/>
    <mergeCell ref="K33:K34"/>
    <mergeCell ref="L33:L34"/>
    <mergeCell ref="N35:N36"/>
    <mergeCell ref="O35:O36"/>
    <mergeCell ref="A31:A32"/>
    <mergeCell ref="B31:B32"/>
    <mergeCell ref="H31:H32"/>
    <mergeCell ref="J31:J32"/>
    <mergeCell ref="K31:K32"/>
    <mergeCell ref="L31:L32"/>
    <mergeCell ref="M31:M32"/>
    <mergeCell ref="N31:N32"/>
    <mergeCell ref="O31:O32"/>
    <mergeCell ref="A29:A30"/>
    <mergeCell ref="B29:B30"/>
    <mergeCell ref="H29:H30"/>
    <mergeCell ref="J29:J30"/>
    <mergeCell ref="K29:K30"/>
    <mergeCell ref="L29:L30"/>
    <mergeCell ref="M29:M30"/>
    <mergeCell ref="N29:N30"/>
    <mergeCell ref="O29:O30"/>
    <mergeCell ref="M25:M26"/>
    <mergeCell ref="N25:N26"/>
    <mergeCell ref="O25:O26"/>
    <mergeCell ref="A27:A28"/>
    <mergeCell ref="B27:B28"/>
    <mergeCell ref="H27:H28"/>
    <mergeCell ref="J27:J28"/>
    <mergeCell ref="K27:K28"/>
    <mergeCell ref="L27:L28"/>
    <mergeCell ref="M27:M28"/>
    <mergeCell ref="A25:A26"/>
    <mergeCell ref="B25:B26"/>
    <mergeCell ref="H25:H26"/>
    <mergeCell ref="J25:J26"/>
    <mergeCell ref="K25:K26"/>
    <mergeCell ref="L25:L26"/>
    <mergeCell ref="N27:N28"/>
    <mergeCell ref="O27:O28"/>
    <mergeCell ref="A23:A24"/>
    <mergeCell ref="B23:B24"/>
    <mergeCell ref="H23:H24"/>
    <mergeCell ref="J23:J24"/>
    <mergeCell ref="K23:K24"/>
    <mergeCell ref="L23:L24"/>
    <mergeCell ref="M23:M24"/>
    <mergeCell ref="N23:N24"/>
    <mergeCell ref="O23:O24"/>
    <mergeCell ref="A21:A22"/>
    <mergeCell ref="B21:B22"/>
    <mergeCell ref="H21:H22"/>
    <mergeCell ref="J21:J22"/>
    <mergeCell ref="K21:K22"/>
    <mergeCell ref="L21:L22"/>
    <mergeCell ref="M21:M22"/>
    <mergeCell ref="N21:N22"/>
    <mergeCell ref="O21:O22"/>
    <mergeCell ref="M17:M18"/>
    <mergeCell ref="N17:N18"/>
    <mergeCell ref="O17:O18"/>
    <mergeCell ref="A19:A20"/>
    <mergeCell ref="B19:B20"/>
    <mergeCell ref="H19:H20"/>
    <mergeCell ref="J19:J20"/>
    <mergeCell ref="K19:K20"/>
    <mergeCell ref="L19:L20"/>
    <mergeCell ref="M19:M20"/>
    <mergeCell ref="A17:A18"/>
    <mergeCell ref="B17:B18"/>
    <mergeCell ref="H17:H18"/>
    <mergeCell ref="J17:J18"/>
    <mergeCell ref="K17:K18"/>
    <mergeCell ref="L17:L18"/>
    <mergeCell ref="N19:N20"/>
    <mergeCell ref="O19:O20"/>
    <mergeCell ref="A15:A16"/>
    <mergeCell ref="B15:B16"/>
    <mergeCell ref="H15:H16"/>
    <mergeCell ref="J15:J16"/>
    <mergeCell ref="K15:K16"/>
    <mergeCell ref="L15:L16"/>
    <mergeCell ref="M15:M16"/>
    <mergeCell ref="N15:N16"/>
    <mergeCell ref="O15:O16"/>
    <mergeCell ref="A9:A10"/>
    <mergeCell ref="B9:B10"/>
    <mergeCell ref="H9:H10"/>
    <mergeCell ref="J9:J10"/>
    <mergeCell ref="K9:K10"/>
    <mergeCell ref="L9:L10"/>
    <mergeCell ref="N11:N12"/>
    <mergeCell ref="O11:O12"/>
    <mergeCell ref="A13:A14"/>
    <mergeCell ref="B13:B14"/>
    <mergeCell ref="H13:H14"/>
    <mergeCell ref="J13:J14"/>
    <mergeCell ref="K13:K14"/>
    <mergeCell ref="L13:L14"/>
    <mergeCell ref="M13:M14"/>
    <mergeCell ref="N13:N14"/>
    <mergeCell ref="O13:O14"/>
    <mergeCell ref="M9:M10"/>
    <mergeCell ref="N9:N10"/>
    <mergeCell ref="O9:O10"/>
    <mergeCell ref="B11:B12"/>
    <mergeCell ref="H11:H12"/>
    <mergeCell ref="J11:J12"/>
    <mergeCell ref="K11:K12"/>
    <mergeCell ref="L11:L12"/>
    <mergeCell ref="M11:M12"/>
    <mergeCell ref="A7:A8"/>
    <mergeCell ref="B7:B8"/>
    <mergeCell ref="H7:H8"/>
    <mergeCell ref="J7:J8"/>
    <mergeCell ref="K7:K8"/>
    <mergeCell ref="L7:L8"/>
    <mergeCell ref="M7:M8"/>
    <mergeCell ref="N7:N8"/>
    <mergeCell ref="O7:O8"/>
    <mergeCell ref="A5:A6"/>
    <mergeCell ref="B5:B6"/>
    <mergeCell ref="H5:H6"/>
    <mergeCell ref="J5:J6"/>
    <mergeCell ref="K5:K6"/>
    <mergeCell ref="L5:L6"/>
    <mergeCell ref="M5:M6"/>
    <mergeCell ref="N5:N6"/>
    <mergeCell ref="O5:O6"/>
    <mergeCell ref="A1:O1"/>
    <mergeCell ref="A2:B2"/>
    <mergeCell ref="E2:G2"/>
    <mergeCell ref="A3:A4"/>
    <mergeCell ref="B3:B4"/>
    <mergeCell ref="H3:H4"/>
    <mergeCell ref="J3:J4"/>
    <mergeCell ref="K3:K4"/>
    <mergeCell ref="L3:L4"/>
    <mergeCell ref="M3:M4"/>
    <mergeCell ref="N3:N4"/>
    <mergeCell ref="O3:O4"/>
  </mergeCells>
  <phoneticPr fontId="10" type="noConversion"/>
  <printOptions horizontalCentered="1"/>
  <pageMargins left="0" right="0" top="0.78740157480314965" bottom="0" header="0" footer="0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3月-葷便當</vt:lpstr>
      <vt:lpstr>'3月-葷便當'!Print_Area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2022-01-21T01:31:34Z</cp:lastPrinted>
  <dcterms:created xsi:type="dcterms:W3CDTF">2021-11-11T08:39:01Z</dcterms:created>
  <dcterms:modified xsi:type="dcterms:W3CDTF">2022-02-14T05:34:45Z</dcterms:modified>
</cp:coreProperties>
</file>