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10.8.27\110午秘\每月菜單\12\"/>
    </mc:Choice>
  </mc:AlternateContent>
  <bookViews>
    <workbookView xWindow="0" yWindow="0" windowWidth="28800" windowHeight="12390"/>
  </bookViews>
  <sheets>
    <sheet name="葷便當" sheetId="1" r:id="rId1"/>
  </sheets>
  <definedNames>
    <definedName name="_xlnm.Print_Area" localSheetId="0">葷便當!$A$1:$O$46</definedName>
    <definedName name="文字方塊" localSheetId="0">葷便當!#REF!</definedName>
    <definedName name="文字方塊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1" l="1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<sst xmlns="http://schemas.openxmlformats.org/spreadsheetml/2006/main" count="315" uniqueCount="236">
  <si>
    <t>日期</t>
  </si>
  <si>
    <t>主食</t>
  </si>
  <si>
    <t>主  菜</t>
  </si>
  <si>
    <t>副菜</t>
  </si>
  <si>
    <t>青菜</t>
  </si>
  <si>
    <t>湯</t>
  </si>
  <si>
    <t>其他</t>
    <phoneticPr fontId="7" type="noConversion"/>
  </si>
  <si>
    <t>全穀
根莖(份)</t>
    <phoneticPr fontId="7" type="noConversion"/>
  </si>
  <si>
    <t>豆魚
肉蛋(份)</t>
    <phoneticPr fontId="7" type="noConversion"/>
  </si>
  <si>
    <t>蔬菜
(份)</t>
  </si>
  <si>
    <t>油脂
(份)</t>
  </si>
  <si>
    <t>熱量  (仟卡)</t>
  </si>
  <si>
    <t>三</t>
    <phoneticPr fontId="7" type="noConversion"/>
  </si>
  <si>
    <t>香Q白飯</t>
  </si>
  <si>
    <t>迷迭香炸雞</t>
  </si>
  <si>
    <t>大鼎滷味</t>
  </si>
  <si>
    <t>敏豆肉茸</t>
  </si>
  <si>
    <t>五香滷蛋</t>
  </si>
  <si>
    <t>季節時蔬</t>
  </si>
  <si>
    <t>綠豆湯</t>
    <phoneticPr fontId="7" type="noConversion"/>
  </si>
  <si>
    <t>水果</t>
    <phoneticPr fontId="7" type="noConversion"/>
  </si>
  <si>
    <t>雞丁/炸</t>
  </si>
  <si>
    <t>白蘿蔔.丸子/煮</t>
  </si>
  <si>
    <t>敏豆.絞肉/炒</t>
    <phoneticPr fontId="7" type="noConversion"/>
  </si>
  <si>
    <t>蛋/滷</t>
  </si>
  <si>
    <t>綠豆</t>
    <phoneticPr fontId="7" type="noConversion"/>
  </si>
  <si>
    <t>四</t>
    <phoneticPr fontId="7" type="noConversion"/>
  </si>
  <si>
    <t>虱目魚排</t>
    <phoneticPr fontId="7" type="noConversion"/>
  </si>
  <si>
    <t>瓜子肉</t>
  </si>
  <si>
    <t>和風關東煮</t>
    <phoneticPr fontId="7" type="noConversion"/>
  </si>
  <si>
    <t>油豆腐</t>
  </si>
  <si>
    <t>有機蔬菜</t>
  </si>
  <si>
    <t>港式酸辣湯</t>
  </si>
  <si>
    <t>魚排/燒</t>
    <phoneticPr fontId="7" type="noConversion"/>
  </si>
  <si>
    <t>絞肉.碎瓜/炒</t>
    <phoneticPr fontId="7" type="noConversion"/>
  </si>
  <si>
    <t>白蘿蔔.非基改玉米塊/煮</t>
    <phoneticPr fontId="7" type="noConversion"/>
  </si>
  <si>
    <t>非基改油豆腐/滷</t>
  </si>
  <si>
    <t>木耳.非基改豆腐</t>
  </si>
  <si>
    <t>五</t>
    <phoneticPr fontId="7" type="noConversion"/>
  </si>
  <si>
    <t>五穀飯</t>
  </si>
  <si>
    <t>滷烤雞腿</t>
    <phoneticPr fontId="7" type="noConversion"/>
  </si>
  <si>
    <t>客家小炒</t>
  </si>
  <si>
    <t>咖哩肉茸</t>
  </si>
  <si>
    <t>香煎鍋貼</t>
    <phoneticPr fontId="7" type="noConversion"/>
  </si>
  <si>
    <t>巧達濃湯</t>
  </si>
  <si>
    <t>鮮奶</t>
    <phoneticPr fontId="7" type="noConversion"/>
  </si>
  <si>
    <t>五穀米.白米/煮</t>
  </si>
  <si>
    <t>雞腿/烤</t>
    <phoneticPr fontId="7" type="noConversion"/>
  </si>
  <si>
    <t>非基改干片.絞肉/炒</t>
    <phoneticPr fontId="7" type="noConversion"/>
  </si>
  <si>
    <t>馬鈴薯.絞肉/煮</t>
    <phoneticPr fontId="7" type="noConversion"/>
  </si>
  <si>
    <t>鍋貼/煎</t>
    <phoneticPr fontId="7" type="noConversion"/>
  </si>
  <si>
    <t>非基改玉米粒.蛋</t>
  </si>
  <si>
    <t>一</t>
    <phoneticPr fontId="7" type="noConversion"/>
  </si>
  <si>
    <t>天下第一翅</t>
    <phoneticPr fontId="7" type="noConversion"/>
  </si>
  <si>
    <t>油腐肉燥</t>
  </si>
  <si>
    <t>白菜滷</t>
  </si>
  <si>
    <t>花枝捲</t>
    <phoneticPr fontId="7" type="noConversion"/>
  </si>
  <si>
    <t>產銷履歷蔬菜</t>
  </si>
  <si>
    <t>芹香蘿蔔湯</t>
  </si>
  <si>
    <t>雞翅/烤</t>
  </si>
  <si>
    <t>絞肉.非基改油豆腐/炒</t>
    <phoneticPr fontId="7" type="noConversion"/>
  </si>
  <si>
    <t>大白菜.木耳/煮</t>
    <phoneticPr fontId="7" type="noConversion"/>
  </si>
  <si>
    <t>花枝捲/炸</t>
    <phoneticPr fontId="7" type="noConversion"/>
  </si>
  <si>
    <t>蘿蔔.芹菜</t>
  </si>
  <si>
    <t>二</t>
    <phoneticPr fontId="7" type="noConversion"/>
  </si>
  <si>
    <t>芝麻飯</t>
    <phoneticPr fontId="7" type="noConversion"/>
  </si>
  <si>
    <t>米蘭燉肉</t>
    <phoneticPr fontId="7" type="noConversion"/>
  </si>
  <si>
    <t>黃金玉米</t>
  </si>
  <si>
    <t>大瓜鮮菇</t>
    <phoneticPr fontId="7" type="noConversion"/>
  </si>
  <si>
    <t>紅燒獅子頭</t>
  </si>
  <si>
    <t>筍片燉雞湯</t>
  </si>
  <si>
    <t>黑芝麻.白米/煮</t>
  </si>
  <si>
    <t>肉丁.時蔬/燉</t>
    <phoneticPr fontId="7" type="noConversion"/>
  </si>
  <si>
    <t>非基改玉米粒.混三色/炒</t>
    <phoneticPr fontId="7" type="noConversion"/>
  </si>
  <si>
    <t>大黃瓜.菇/煮</t>
    <phoneticPr fontId="7" type="noConversion"/>
  </si>
  <si>
    <t>獅子頭/燒</t>
  </si>
  <si>
    <t>筍片.雞丁</t>
  </si>
  <si>
    <t>御膳大排</t>
    <phoneticPr fontId="7" type="noConversion"/>
  </si>
  <si>
    <t>鮮筍肉絲</t>
  </si>
  <si>
    <t>酸菜肉絲</t>
    <phoneticPr fontId="7" type="noConversion"/>
  </si>
  <si>
    <t>椒鹽米血</t>
    <phoneticPr fontId="7" type="noConversion"/>
  </si>
  <si>
    <t>紅豆湯</t>
    <phoneticPr fontId="7" type="noConversion"/>
  </si>
  <si>
    <t>排骨/燒</t>
  </si>
  <si>
    <t>竹筍.肉絲/炒</t>
    <phoneticPr fontId="7" type="noConversion"/>
  </si>
  <si>
    <t>酸菜.肉絲/炒</t>
    <phoneticPr fontId="7" type="noConversion"/>
  </si>
  <si>
    <t>米血/炸</t>
    <phoneticPr fontId="7" type="noConversion"/>
  </si>
  <si>
    <t>紅豆</t>
    <phoneticPr fontId="7" type="noConversion"/>
  </si>
  <si>
    <t>巴比Q雞腿排</t>
  </si>
  <si>
    <t>海結杏鮑菇</t>
  </si>
  <si>
    <t>番茄炒蛋</t>
  </si>
  <si>
    <t>滷豆干</t>
    <phoneticPr fontId="7" type="noConversion"/>
  </si>
  <si>
    <t>小魚海芽湯</t>
  </si>
  <si>
    <t>雞排/烤</t>
  </si>
  <si>
    <t>海帶結.杏鮑菇/炒</t>
    <phoneticPr fontId="7" type="noConversion"/>
  </si>
  <si>
    <t>蕃茄.蛋/炒</t>
    <phoneticPr fontId="7" type="noConversion"/>
  </si>
  <si>
    <t>非基改豆干/滷</t>
    <phoneticPr fontId="7" type="noConversion"/>
  </si>
  <si>
    <t>海芽.小魚干</t>
  </si>
  <si>
    <t>糙米飯</t>
  </si>
  <si>
    <t>台灣鹽酥雞</t>
    <phoneticPr fontId="7" type="noConversion"/>
  </si>
  <si>
    <t>麻婆豆腐</t>
  </si>
  <si>
    <t>四季天婦羅</t>
  </si>
  <si>
    <t>煎餃2個</t>
  </si>
  <si>
    <t>玉米濃湯</t>
  </si>
  <si>
    <t>保久乳</t>
    <phoneticPr fontId="7" type="noConversion"/>
  </si>
  <si>
    <t>糙米.白米/煮</t>
  </si>
  <si>
    <t>雞丁/炸</t>
    <phoneticPr fontId="7" type="noConversion"/>
  </si>
  <si>
    <t>非基改豆腐.絞肉/燒</t>
    <phoneticPr fontId="7" type="noConversion"/>
  </si>
  <si>
    <t>四季豆.甜條/炒</t>
  </si>
  <si>
    <t>熟水餃/炸</t>
  </si>
  <si>
    <t>蔥燒菲力大排</t>
  </si>
  <si>
    <t>四分干肉茸</t>
  </si>
  <si>
    <t>白醬馬鈴薯</t>
    <phoneticPr fontId="7" type="noConversion"/>
  </si>
  <si>
    <t>海帶根</t>
    <phoneticPr fontId="7" type="noConversion"/>
  </si>
  <si>
    <t>肉骨茶湯</t>
  </si>
  <si>
    <t>豬排/燒</t>
  </si>
  <si>
    <t>非基改小干四丁.絞肉/炒</t>
    <phoneticPr fontId="7" type="noConversion"/>
  </si>
  <si>
    <t>馬鈴薯.胡蘿蔔.絞肉/燒</t>
    <phoneticPr fontId="7" type="noConversion"/>
  </si>
  <si>
    <t>海帶根/炒</t>
    <phoneticPr fontId="7" type="noConversion"/>
  </si>
  <si>
    <t>蘿蔔.肉骨茶包</t>
  </si>
  <si>
    <t>小米飯</t>
    <phoneticPr fontId="7" type="noConversion"/>
  </si>
  <si>
    <t>花生辣炒雞丁</t>
    <phoneticPr fontId="7" type="noConversion"/>
  </si>
  <si>
    <t>脆薯炒蛋</t>
  </si>
  <si>
    <t>福州丸</t>
    <phoneticPr fontId="7" type="noConversion"/>
  </si>
  <si>
    <t>番茄菇菇湯</t>
  </si>
  <si>
    <t>小米.白米/煮</t>
  </si>
  <si>
    <t>雞丁/炒</t>
    <phoneticPr fontId="7" type="noConversion"/>
  </si>
  <si>
    <t>樹薯.蛋/炒</t>
    <phoneticPr fontId="7" type="noConversion"/>
  </si>
  <si>
    <t>福州丸/煮</t>
    <phoneticPr fontId="7" type="noConversion"/>
  </si>
  <si>
    <t>蕃茄.鮮菇</t>
  </si>
  <si>
    <t>日式豬排</t>
    <phoneticPr fontId="7" type="noConversion"/>
  </si>
  <si>
    <t>沙茶肉羹</t>
  </si>
  <si>
    <t>黃金蛋</t>
    <phoneticPr fontId="7" type="noConversion"/>
  </si>
  <si>
    <t>薑燒素雞</t>
    <phoneticPr fontId="7" type="noConversion"/>
  </si>
  <si>
    <t>綠豆雪蓮子</t>
    <phoneticPr fontId="7" type="noConversion"/>
  </si>
  <si>
    <t>白蘿蔔.豬肉羹/煮</t>
    <phoneticPr fontId="7" type="noConversion"/>
  </si>
  <si>
    <t>雞蛋/滷</t>
    <phoneticPr fontId="7" type="noConversion"/>
  </si>
  <si>
    <t>素雞/燒</t>
    <phoneticPr fontId="7" type="noConversion"/>
  </si>
  <si>
    <t>綠豆.蓮子</t>
    <phoneticPr fontId="7" type="noConversion"/>
  </si>
  <si>
    <t>炭烤湯翅</t>
    <phoneticPr fontId="7" type="noConversion"/>
  </si>
  <si>
    <t>芹香三絲</t>
    <phoneticPr fontId="7" type="noConversion"/>
  </si>
  <si>
    <t>白菜滑豆皮</t>
    <phoneticPr fontId="7" type="noConversion"/>
  </si>
  <si>
    <t>麥香雞堡</t>
    <phoneticPr fontId="7" type="noConversion"/>
  </si>
  <si>
    <t>三絲蛋花湯</t>
  </si>
  <si>
    <t>芹菜.海帶絲.非基改干絲/炒</t>
    <phoneticPr fontId="7" type="noConversion"/>
  </si>
  <si>
    <t>大白菜.非基改豆皮/煮</t>
    <phoneticPr fontId="7" type="noConversion"/>
  </si>
  <si>
    <t>雞堡/炸</t>
  </si>
  <si>
    <t>筍絲.木耳.胡蘿蔔.蛋</t>
  </si>
  <si>
    <t>地瓜飯</t>
    <phoneticPr fontId="7" type="noConversion"/>
  </si>
  <si>
    <t>茄汁花枝排</t>
    <phoneticPr fontId="7" type="noConversion"/>
  </si>
  <si>
    <t>結頭菜珍菇</t>
    <phoneticPr fontId="7" type="noConversion"/>
  </si>
  <si>
    <t>綜合滷味</t>
  </si>
  <si>
    <t>香煎鍋貼</t>
  </si>
  <si>
    <t>味噌豆腐湯</t>
  </si>
  <si>
    <t>地瓜.白米/煮</t>
  </si>
  <si>
    <t>花枝排/燒</t>
    <phoneticPr fontId="7" type="noConversion"/>
  </si>
  <si>
    <t>結頭菜.珍菇/煮</t>
    <phoneticPr fontId="7" type="noConversion"/>
  </si>
  <si>
    <t>丸子.時蔬/滷</t>
    <phoneticPr fontId="7" type="noConversion"/>
  </si>
  <si>
    <t>鍋貼/煎</t>
  </si>
  <si>
    <t>非基改豆腐,海芽</t>
  </si>
  <si>
    <t>蒜香烤雞腿</t>
  </si>
  <si>
    <t>毛豆干丁</t>
  </si>
  <si>
    <t>佛蒙特咖哩</t>
  </si>
  <si>
    <t>蒜香敏豆</t>
    <phoneticPr fontId="7" type="noConversion"/>
  </si>
  <si>
    <t>結頭玉米湯</t>
  </si>
  <si>
    <t>雞腿/滷</t>
  </si>
  <si>
    <t>毛豆.非基改干丁/炒</t>
    <phoneticPr fontId="7" type="noConversion"/>
  </si>
  <si>
    <t>馬鈴薯.胡蘿蔔.絞肉/煮</t>
    <phoneticPr fontId="7" type="noConversion"/>
  </si>
  <si>
    <t>四季豆/炒</t>
    <phoneticPr fontId="7" type="noConversion"/>
  </si>
  <si>
    <t>非基改玉米粒.結頭菜</t>
  </si>
  <si>
    <t>蕎麥飯</t>
    <phoneticPr fontId="7" type="noConversion"/>
  </si>
  <si>
    <t>普羅旺斯燉肉</t>
    <phoneticPr fontId="7" type="noConversion"/>
  </si>
  <si>
    <t>古早味肉燥</t>
  </si>
  <si>
    <t>甜高麗肉片</t>
    <phoneticPr fontId="7" type="noConversion"/>
  </si>
  <si>
    <t>冬至鹹湯圓</t>
  </si>
  <si>
    <t>蕎麥.白米/煮</t>
  </si>
  <si>
    <t>碎瓜.絞肉/炒</t>
    <phoneticPr fontId="7" type="noConversion"/>
  </si>
  <si>
    <t>高麗菜.肉片/煮</t>
    <phoneticPr fontId="7" type="noConversion"/>
  </si>
  <si>
    <t>湯圓</t>
  </si>
  <si>
    <t>夜市鹽酥雞</t>
    <phoneticPr fontId="7" type="noConversion"/>
  </si>
  <si>
    <t>酸菜麵腸</t>
  </si>
  <si>
    <t>五香滷蛋</t>
    <phoneticPr fontId="7" type="noConversion"/>
  </si>
  <si>
    <t>鐵板銀芽</t>
    <phoneticPr fontId="7" type="noConversion"/>
  </si>
  <si>
    <t>芋香西米露</t>
    <phoneticPr fontId="7" type="noConversion"/>
  </si>
  <si>
    <t>酸菜.麵腸/炒</t>
  </si>
  <si>
    <t>豆芽/炒</t>
    <phoneticPr fontId="7" type="noConversion"/>
  </si>
  <si>
    <t>芋丁.西谷米</t>
    <phoneticPr fontId="7" type="noConversion"/>
  </si>
  <si>
    <t>蠔油紅燒雞</t>
    <phoneticPr fontId="7" type="noConversion"/>
  </si>
  <si>
    <t>海結拌豆腐</t>
    <phoneticPr fontId="7" type="noConversion"/>
  </si>
  <si>
    <t>茄汁烘蛋</t>
  </si>
  <si>
    <t>鮮蝦捲</t>
    <phoneticPr fontId="7" type="noConversion"/>
  </si>
  <si>
    <t>蘿蔔金茸湯</t>
  </si>
  <si>
    <t>雞丁.時蔬/燒</t>
    <phoneticPr fontId="7" type="noConversion"/>
  </si>
  <si>
    <t>海帶結.非基改豆腐/滷</t>
    <phoneticPr fontId="7" type="noConversion"/>
  </si>
  <si>
    <t>蛋/燒</t>
  </si>
  <si>
    <t>蝦捲/炸</t>
    <phoneticPr fontId="7" type="noConversion"/>
  </si>
  <si>
    <t>白蘿蔔.金針菇</t>
  </si>
  <si>
    <t>紫米飯</t>
    <phoneticPr fontId="7" type="noConversion"/>
  </si>
  <si>
    <t>義式嫩里肌</t>
    <phoneticPr fontId="7" type="noConversion"/>
  </si>
  <si>
    <t>麻油米血菇菇</t>
    <phoneticPr fontId="7" type="noConversion"/>
  </si>
  <si>
    <t>洋蔥炒蛋</t>
    <phoneticPr fontId="7" type="noConversion"/>
  </si>
  <si>
    <t>海芽蛋花湯</t>
  </si>
  <si>
    <t>紫米.白米/煮</t>
  </si>
  <si>
    <t>豬排/燒</t>
    <phoneticPr fontId="7" type="noConversion"/>
  </si>
  <si>
    <t>米血.杏鮑菇/煮</t>
    <phoneticPr fontId="7" type="noConversion"/>
  </si>
  <si>
    <t>蛋.洋蔥/炒</t>
    <phoneticPr fontId="7" type="noConversion"/>
  </si>
  <si>
    <t>海帶芽.蛋</t>
  </si>
  <si>
    <t>田園四喜</t>
    <phoneticPr fontId="7" type="noConversion"/>
  </si>
  <si>
    <t>木須炒蛋</t>
    <phoneticPr fontId="7" type="noConversion"/>
  </si>
  <si>
    <t>筍片排骨湯</t>
  </si>
  <si>
    <t>木耳.蛋/炒</t>
    <phoneticPr fontId="7" type="noConversion"/>
  </si>
  <si>
    <t>筍片.大骨</t>
  </si>
  <si>
    <t>五穀飯</t>
    <phoneticPr fontId="7" type="noConversion"/>
  </si>
  <si>
    <t>黑胡椒豬扒</t>
    <phoneticPr fontId="7" type="noConversion"/>
  </si>
  <si>
    <t>和風白玉燒</t>
    <phoneticPr fontId="7" type="noConversion"/>
  </si>
  <si>
    <t>開陽扁蒲</t>
    <phoneticPr fontId="7" type="noConversion"/>
  </si>
  <si>
    <t>椒鹽天婦羅</t>
    <phoneticPr fontId="7" type="noConversion"/>
  </si>
  <si>
    <t>法式濃湯</t>
  </si>
  <si>
    <t>白蘿蔔.絞肉/煮</t>
    <phoneticPr fontId="7" type="noConversion"/>
  </si>
  <si>
    <t>扁蒲/炒</t>
    <phoneticPr fontId="7" type="noConversion"/>
  </si>
  <si>
    <t>甜條/炸</t>
    <phoneticPr fontId="7" type="noConversion"/>
  </si>
  <si>
    <t>芹香海帶絲</t>
    <phoneticPr fontId="7" type="noConversion"/>
  </si>
  <si>
    <t>白醬花椰</t>
  </si>
  <si>
    <t>炒素雞</t>
    <phoneticPr fontId="7" type="noConversion"/>
  </si>
  <si>
    <t>地瓜芋圓</t>
    <phoneticPr fontId="7" type="noConversion"/>
  </si>
  <si>
    <t>雞翅/燒</t>
    <phoneticPr fontId="7" type="noConversion"/>
  </si>
  <si>
    <t>花椰菜/煮</t>
  </si>
  <si>
    <t>素雞/炒</t>
    <phoneticPr fontId="7" type="noConversion"/>
  </si>
  <si>
    <t>地瓜.芋圓</t>
    <phoneticPr fontId="7" type="noConversion"/>
  </si>
  <si>
    <t>香酥魚排</t>
    <phoneticPr fontId="7" type="noConversion"/>
  </si>
  <si>
    <t>干片肉絲</t>
  </si>
  <si>
    <t>鮮肉粉絲</t>
  </si>
  <si>
    <t>冬瓜菇菇湯</t>
  </si>
  <si>
    <t>魚排/炸</t>
    <phoneticPr fontId="7" type="noConversion"/>
  </si>
  <si>
    <t>非基改干片.肉絲/炒</t>
    <phoneticPr fontId="7" type="noConversion"/>
  </si>
  <si>
    <t>冬粉.絞肉.時蔬/炒</t>
    <phoneticPr fontId="7" type="noConversion"/>
  </si>
  <si>
    <t>冬瓜.菇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</si>
</sst>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</font>
    <font>
      <b/>
      <sz val="20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sz val="20"/>
      <name val="標楷體"/>
      <family val="4"/>
      <charset val="136"/>
    </font>
    <font>
      <b/>
      <sz val="28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14"/>
      <color rgb="FF006600"/>
      <name val="標楷體"/>
      <family val="4"/>
      <charset val="136"/>
    </font>
    <font>
      <b/>
      <sz val="28"/>
      <color rgb="FFC00000"/>
      <name val="微軟正黑體"/>
      <family val="2"/>
      <charset val="136"/>
    </font>
    <font>
      <b/>
      <sz val="20"/>
      <color rgb="FFFF0000"/>
      <name val="標楷體"/>
      <family val="4"/>
      <charset val="136"/>
    </font>
    <font>
      <sz val="14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b/>
      <sz val="16"/>
      <color rgb="FFC00000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b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5" fillId="2" borderId="6" xfId="1" applyFont="1" applyFill="1" applyBorder="1" applyAlignment="1">
      <alignment horizontal="center" vertical="center"/>
    </xf>
    <xf numFmtId="176" fontId="6" fillId="2" borderId="6" xfId="1" applyNumberFormat="1" applyFont="1" applyFill="1" applyBorder="1" applyAlignment="1">
      <alignment horizontal="center" vertical="center" wrapText="1" shrinkToFit="1"/>
    </xf>
    <xf numFmtId="176" fontId="8" fillId="2" borderId="6" xfId="1" applyNumberFormat="1" applyFont="1" applyFill="1" applyBorder="1" applyAlignment="1">
      <alignment horizontal="center" vertical="center" wrapText="1" shrinkToFit="1"/>
    </xf>
    <xf numFmtId="177" fontId="8" fillId="2" borderId="9" xfId="1" applyNumberFormat="1" applyFont="1" applyFill="1" applyBorder="1" applyAlignment="1">
      <alignment horizontal="center" vertical="center" wrapText="1" shrinkToFit="1"/>
    </xf>
    <xf numFmtId="0" fontId="10" fillId="0" borderId="12" xfId="1" applyFont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14" xfId="1" applyFont="1" applyBorder="1" applyAlignment="1">
      <alignment horizontal="center" vertical="center" shrinkToFit="1"/>
    </xf>
    <xf numFmtId="0" fontId="11" fillId="0" borderId="14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 shrinkToFit="1"/>
    </xf>
    <xf numFmtId="0" fontId="17" fillId="0" borderId="18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shrinkToFit="1"/>
    </xf>
    <xf numFmtId="0" fontId="18" fillId="0" borderId="18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10" fillId="0" borderId="12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shrinkToFit="1"/>
    </xf>
    <xf numFmtId="0" fontId="11" fillId="0" borderId="21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 shrinkToFit="1"/>
    </xf>
    <xf numFmtId="176" fontId="14" fillId="3" borderId="12" xfId="1" applyNumberFormat="1" applyFont="1" applyFill="1" applyBorder="1" applyAlignment="1">
      <alignment horizontal="center" vertical="center" wrapText="1"/>
    </xf>
    <xf numFmtId="176" fontId="14" fillId="3" borderId="18" xfId="1" applyNumberFormat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shrinkToFit="1"/>
    </xf>
    <xf numFmtId="0" fontId="18" fillId="0" borderId="11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 shrinkToFit="1"/>
    </xf>
    <xf numFmtId="0" fontId="10" fillId="0" borderId="29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 shrinkToFit="1"/>
    </xf>
    <xf numFmtId="176" fontId="14" fillId="3" borderId="11" xfId="1" applyNumberFormat="1" applyFont="1" applyFill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shrinkToFit="1"/>
    </xf>
    <xf numFmtId="0" fontId="17" fillId="0" borderId="18" xfId="1" applyFont="1" applyBorder="1" applyAlignment="1">
      <alignment horizontal="center" vertical="center" shrinkToFit="1"/>
    </xf>
    <xf numFmtId="0" fontId="17" fillId="0" borderId="26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 shrinkToFit="1"/>
    </xf>
    <xf numFmtId="0" fontId="18" fillId="0" borderId="32" xfId="1" applyFont="1" applyBorder="1" applyAlignment="1">
      <alignment horizontal="center" vertical="center" shrinkToFit="1"/>
    </xf>
    <xf numFmtId="0" fontId="18" fillId="0" borderId="26" xfId="1" applyFont="1" applyBorder="1" applyAlignment="1">
      <alignment horizontal="center" vertical="center"/>
    </xf>
    <xf numFmtId="0" fontId="19" fillId="0" borderId="33" xfId="1" applyFont="1" applyBorder="1" applyAlignment="1">
      <alignment horizontal="center" vertical="center" shrinkToFit="1"/>
    </xf>
    <xf numFmtId="0" fontId="18" fillId="0" borderId="19" xfId="1" applyFont="1" applyBorder="1" applyAlignment="1">
      <alignment horizontal="center" vertical="center"/>
    </xf>
    <xf numFmtId="0" fontId="17" fillId="0" borderId="26" xfId="1" applyFont="1" applyBorder="1" applyAlignment="1">
      <alignment horizontal="center" vertical="center" shrinkToFit="1"/>
    </xf>
    <xf numFmtId="176" fontId="22" fillId="3" borderId="26" xfId="1" applyNumberFormat="1" applyFont="1" applyFill="1" applyBorder="1" applyAlignment="1">
      <alignment vertical="center" wrapText="1"/>
    </xf>
    <xf numFmtId="0" fontId="16" fillId="0" borderId="0" xfId="0" applyFont="1" applyAlignment="1">
      <alignment vertical="center" shrinkToFit="1"/>
    </xf>
    <xf numFmtId="0" fontId="16" fillId="0" borderId="0" xfId="0" applyFont="1">
      <alignment vertical="center"/>
    </xf>
    <xf numFmtId="177" fontId="15" fillId="3" borderId="23" xfId="0" applyNumberFormat="1" applyFont="1" applyFill="1" applyBorder="1" applyAlignment="1">
      <alignment horizontal="center" vertical="center" textRotation="255"/>
    </xf>
    <xf numFmtId="177" fontId="15" fillId="3" borderId="28" xfId="0" applyNumberFormat="1" applyFont="1" applyFill="1" applyBorder="1" applyAlignment="1">
      <alignment horizontal="center" vertical="center" textRotation="255"/>
    </xf>
    <xf numFmtId="179" fontId="9" fillId="3" borderId="0" xfId="1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5" fillId="0" borderId="12" xfId="1" applyNumberFormat="1" applyFont="1" applyBorder="1" applyAlignment="1">
      <alignment horizontal="center" vertical="center" textRotation="255"/>
    </xf>
    <xf numFmtId="176" fontId="15" fillId="0" borderId="18" xfId="1" applyNumberFormat="1" applyFont="1" applyBorder="1" applyAlignment="1">
      <alignment horizontal="center" vertical="center" textRotation="255"/>
    </xf>
    <xf numFmtId="177" fontId="15" fillId="3" borderId="20" xfId="0" applyNumberFormat="1" applyFont="1" applyFill="1" applyBorder="1" applyAlignment="1">
      <alignment horizontal="center" vertical="center" textRotation="255"/>
    </xf>
    <xf numFmtId="178" fontId="9" fillId="3" borderId="10" xfId="1" applyNumberFormat="1" applyFont="1" applyFill="1" applyBorder="1" applyAlignment="1">
      <alignment horizontal="center" vertical="center" shrinkToFit="1"/>
    </xf>
    <xf numFmtId="178" fontId="9" fillId="3" borderId="25" xfId="1" applyNumberFormat="1" applyFont="1" applyFill="1" applyBorder="1" applyAlignment="1">
      <alignment horizontal="center" vertical="center" shrinkToFit="1"/>
    </xf>
    <xf numFmtId="179" fontId="9" fillId="3" borderId="12" xfId="1" applyNumberFormat="1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2" fillId="3" borderId="12" xfId="1" applyFont="1" applyFill="1" applyBorder="1" applyAlignment="1">
      <alignment horizontal="center" vertical="center" wrapText="1"/>
    </xf>
    <xf numFmtId="0" fontId="12" fillId="3" borderId="18" xfId="1" applyFont="1" applyFill="1" applyBorder="1" applyAlignment="1">
      <alignment horizontal="center" vertical="center" wrapText="1"/>
    </xf>
    <xf numFmtId="176" fontId="15" fillId="0" borderId="26" xfId="1" applyNumberFormat="1" applyFont="1" applyBorder="1" applyAlignment="1">
      <alignment horizontal="center" vertical="center" textRotation="255"/>
    </xf>
    <xf numFmtId="178" fontId="9" fillId="3" borderId="17" xfId="1" applyNumberFormat="1" applyFont="1" applyFill="1" applyBorder="1" applyAlignment="1">
      <alignment horizontal="center" vertical="center" shrinkToFit="1"/>
    </xf>
    <xf numFmtId="179" fontId="9" fillId="3" borderId="11" xfId="1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76" fontId="14" fillId="3" borderId="12" xfId="1" applyNumberFormat="1" applyFont="1" applyFill="1" applyBorder="1" applyAlignment="1">
      <alignment horizontal="center" vertical="center" wrapText="1"/>
    </xf>
    <xf numFmtId="176" fontId="14" fillId="3" borderId="18" xfId="1" applyNumberFormat="1" applyFont="1" applyFill="1" applyBorder="1" applyAlignment="1">
      <alignment horizontal="center" vertical="center" wrapText="1"/>
    </xf>
    <xf numFmtId="176" fontId="15" fillId="0" borderId="29" xfId="1" applyNumberFormat="1" applyFont="1" applyBorder="1" applyAlignment="1">
      <alignment horizontal="center" vertical="center" textRotation="255"/>
    </xf>
    <xf numFmtId="177" fontId="15" fillId="3" borderId="31" xfId="0" applyNumberFormat="1" applyFont="1" applyFill="1" applyBorder="1" applyAlignment="1">
      <alignment horizontal="center" vertical="center" textRotation="255"/>
    </xf>
    <xf numFmtId="0" fontId="12" fillId="3" borderId="11" xfId="1" applyFont="1" applyFill="1" applyBorder="1" applyAlignment="1">
      <alignment horizontal="center" vertical="center" wrapText="1"/>
    </xf>
    <xf numFmtId="178" fontId="9" fillId="3" borderId="24" xfId="1" applyNumberFormat="1" applyFont="1" applyFill="1" applyBorder="1" applyAlignment="1">
      <alignment horizontal="center" vertical="center" shrinkToFit="1"/>
    </xf>
    <xf numFmtId="0" fontId="12" fillId="3" borderId="26" xfId="1" applyFont="1" applyFill="1" applyBorder="1" applyAlignment="1">
      <alignment horizontal="center" vertical="center" wrapText="1"/>
    </xf>
    <xf numFmtId="176" fontId="21" fillId="3" borderId="12" xfId="1" applyNumberFormat="1" applyFont="1" applyFill="1" applyBorder="1" applyAlignment="1">
      <alignment horizontal="center" vertical="center" wrapText="1"/>
    </xf>
    <xf numFmtId="176" fontId="21" fillId="3" borderId="26" xfId="1" applyNumberFormat="1" applyFont="1" applyFill="1" applyBorder="1" applyAlignment="1">
      <alignment horizontal="center" vertical="center" wrapText="1"/>
    </xf>
    <xf numFmtId="176" fontId="14" fillId="3" borderId="26" xfId="1" applyNumberFormat="1" applyFont="1" applyFill="1" applyBorder="1" applyAlignment="1">
      <alignment horizontal="center" vertical="center" wrapText="1"/>
    </xf>
    <xf numFmtId="176" fontId="15" fillId="0" borderId="11" xfId="1" applyNumberFormat="1" applyFont="1" applyBorder="1" applyAlignment="1">
      <alignment horizontal="center" vertical="center" textRotation="255"/>
    </xf>
    <xf numFmtId="177" fontId="15" fillId="3" borderId="16" xfId="0" applyNumberFormat="1" applyFont="1" applyFill="1" applyBorder="1" applyAlignment="1">
      <alignment horizontal="center" vertical="center" textRotation="255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176" fontId="14" fillId="3" borderId="1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1598078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4FAC9829-F05D-44FA-91B4-9B661EE15B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711" y="34389"/>
          <a:ext cx="685070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1563002</xdr:colOff>
      <xdr:row>0</xdr:row>
      <xdr:rowOff>459624</xdr:rowOff>
    </xdr:from>
    <xdr:to>
      <xdr:col>13</xdr:col>
      <xdr:colOff>69272</xdr:colOff>
      <xdr:row>0</xdr:row>
      <xdr:rowOff>789709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2D598157-8445-41C5-8E5A-06A214F0896E}"/>
            </a:ext>
          </a:extLst>
        </xdr:cNvPr>
        <xdr:cNvSpPr txBox="1"/>
      </xdr:nvSpPr>
      <xdr:spPr>
        <a:xfrm>
          <a:off x="13678802" y="459624"/>
          <a:ext cx="2133390" cy="33008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潘欣宜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1994111</xdr:colOff>
      <xdr:row>0</xdr:row>
      <xdr:rowOff>0</xdr:rowOff>
    </xdr:from>
    <xdr:ext cx="5275369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F71839F0-72B0-401D-ACA6-2D87F65459C9}"/>
            </a:ext>
          </a:extLst>
        </xdr:cNvPr>
        <xdr:cNvSpPr/>
      </xdr:nvSpPr>
      <xdr:spPr>
        <a:xfrm>
          <a:off x="7383529" y="0"/>
          <a:ext cx="5275369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12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葷便當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view="pageBreakPreview" zoomScale="55" zoomScaleSheetLayoutView="55" workbookViewId="0">
      <selection activeCell="P6" sqref="P6"/>
    </sheetView>
  </sheetViews>
  <sheetFormatPr defaultRowHeight="27.75"/>
  <cols>
    <col min="1" max="1" width="9.875" style="39" customWidth="1"/>
    <col min="2" max="2" width="5.25" style="40" customWidth="1"/>
    <col min="3" max="3" width="27.5" customWidth="1"/>
    <col min="4" max="4" width="36" customWidth="1"/>
    <col min="5" max="6" width="31.125" customWidth="1"/>
    <col min="7" max="7" width="28.5" customWidth="1"/>
    <col min="8" max="8" width="7.5" bestFit="1" customWidth="1"/>
    <col min="9" max="9" width="32" customWidth="1"/>
    <col min="10" max="15" width="5.25" customWidth="1"/>
  </cols>
  <sheetData>
    <row r="1" spans="1:15" ht="91.9" customHeight="1" thickTop="1" thickBot="1">
      <c r="A1" s="7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/>
    </row>
    <row r="2" spans="1:15" ht="31.9" customHeight="1" thickBot="1">
      <c r="A2" s="73" t="s">
        <v>0</v>
      </c>
      <c r="B2" s="74"/>
      <c r="C2" s="1" t="s">
        <v>1</v>
      </c>
      <c r="D2" s="1" t="s">
        <v>2</v>
      </c>
      <c r="E2" s="75" t="s">
        <v>3</v>
      </c>
      <c r="F2" s="76"/>
      <c r="G2" s="76"/>
      <c r="H2" s="1" t="s">
        <v>4</v>
      </c>
      <c r="I2" s="1" t="s">
        <v>5</v>
      </c>
      <c r="J2" s="2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4" t="s">
        <v>11</v>
      </c>
    </row>
    <row r="3" spans="1:15" ht="52.15" customHeight="1">
      <c r="A3" s="48">
        <v>44531</v>
      </c>
      <c r="B3" s="56" t="s">
        <v>12</v>
      </c>
      <c r="C3" s="5" t="s">
        <v>13</v>
      </c>
      <c r="D3" s="6" t="s">
        <v>14</v>
      </c>
      <c r="E3" s="7" t="s">
        <v>15</v>
      </c>
      <c r="F3" s="7" t="s">
        <v>16</v>
      </c>
      <c r="G3" s="8" t="s">
        <v>17</v>
      </c>
      <c r="H3" s="52" t="s">
        <v>18</v>
      </c>
      <c r="I3" s="9" t="s">
        <v>19</v>
      </c>
      <c r="J3" s="77" t="s">
        <v>20</v>
      </c>
      <c r="K3" s="68">
        <v>6.1</v>
      </c>
      <c r="L3" s="68">
        <v>2.8</v>
      </c>
      <c r="M3" s="68">
        <v>2.1</v>
      </c>
      <c r="N3" s="68">
        <v>2.8</v>
      </c>
      <c r="O3" s="69">
        <f>K3*70+L3*75+M3*25+N3*45</f>
        <v>815.5</v>
      </c>
    </row>
    <row r="4" spans="1:15" s="14" customFormat="1" ht="21" customHeight="1">
      <c r="A4" s="55"/>
      <c r="B4" s="57"/>
      <c r="C4" s="10"/>
      <c r="D4" s="11" t="s">
        <v>21</v>
      </c>
      <c r="E4" s="11" t="s">
        <v>22</v>
      </c>
      <c r="F4" s="11" t="s">
        <v>23</v>
      </c>
      <c r="G4" s="12" t="s">
        <v>24</v>
      </c>
      <c r="H4" s="53"/>
      <c r="I4" s="13" t="s">
        <v>25</v>
      </c>
      <c r="J4" s="59"/>
      <c r="K4" s="46"/>
      <c r="L4" s="46"/>
      <c r="M4" s="46"/>
      <c r="N4" s="46"/>
      <c r="O4" s="47"/>
    </row>
    <row r="5" spans="1:15" ht="51" customHeight="1">
      <c r="A5" s="48">
        <v>44532</v>
      </c>
      <c r="B5" s="50" t="s">
        <v>26</v>
      </c>
      <c r="C5" s="15" t="s">
        <v>13</v>
      </c>
      <c r="D5" s="16" t="s">
        <v>27</v>
      </c>
      <c r="E5" s="16" t="s">
        <v>28</v>
      </c>
      <c r="F5" s="16" t="s">
        <v>29</v>
      </c>
      <c r="G5" s="17" t="s">
        <v>30</v>
      </c>
      <c r="H5" s="52" t="s">
        <v>31</v>
      </c>
      <c r="I5" s="18" t="s">
        <v>32</v>
      </c>
      <c r="J5" s="19"/>
      <c r="K5" s="45">
        <v>5.4</v>
      </c>
      <c r="L5" s="45">
        <v>2.8</v>
      </c>
      <c r="M5" s="45">
        <v>2.2999999999999998</v>
      </c>
      <c r="N5" s="45">
        <v>2.2999999999999998</v>
      </c>
      <c r="O5" s="41">
        <f>K5*70+L5*75+M5*25+N5*45</f>
        <v>749</v>
      </c>
    </row>
    <row r="6" spans="1:15" s="14" customFormat="1" ht="21" customHeight="1">
      <c r="A6" s="55"/>
      <c r="B6" s="57"/>
      <c r="C6" s="10"/>
      <c r="D6" s="11" t="s">
        <v>33</v>
      </c>
      <c r="E6" s="11" t="s">
        <v>34</v>
      </c>
      <c r="F6" s="11" t="s">
        <v>35</v>
      </c>
      <c r="G6" s="12" t="s">
        <v>36</v>
      </c>
      <c r="H6" s="53"/>
      <c r="I6" s="13" t="s">
        <v>37</v>
      </c>
      <c r="J6" s="20"/>
      <c r="K6" s="46"/>
      <c r="L6" s="46"/>
      <c r="M6" s="46"/>
      <c r="N6" s="46"/>
      <c r="O6" s="47"/>
    </row>
    <row r="7" spans="1:15" ht="50.45" customHeight="1">
      <c r="A7" s="63">
        <v>44533</v>
      </c>
      <c r="B7" s="50" t="s">
        <v>38</v>
      </c>
      <c r="C7" s="15" t="s">
        <v>39</v>
      </c>
      <c r="D7" s="16" t="s">
        <v>40</v>
      </c>
      <c r="E7" s="16" t="s">
        <v>41</v>
      </c>
      <c r="F7" s="16" t="s">
        <v>42</v>
      </c>
      <c r="G7" s="17" t="s">
        <v>43</v>
      </c>
      <c r="H7" s="52" t="s">
        <v>31</v>
      </c>
      <c r="I7" s="18" t="s">
        <v>44</v>
      </c>
      <c r="J7" s="58" t="s">
        <v>45</v>
      </c>
      <c r="K7" s="45">
        <v>6.1</v>
      </c>
      <c r="L7" s="45">
        <v>2.6</v>
      </c>
      <c r="M7" s="45">
        <v>2</v>
      </c>
      <c r="N7" s="45">
        <v>2.8</v>
      </c>
      <c r="O7" s="41">
        <f>K7*70+L7*75+M7*25+N7*45</f>
        <v>798</v>
      </c>
    </row>
    <row r="8" spans="1:15" s="14" customFormat="1" ht="21" customHeight="1" thickBot="1">
      <c r="A8" s="49"/>
      <c r="B8" s="51"/>
      <c r="C8" s="21" t="s">
        <v>46</v>
      </c>
      <c r="D8" s="22" t="s">
        <v>47</v>
      </c>
      <c r="E8" s="22" t="s">
        <v>48</v>
      </c>
      <c r="F8" s="22" t="s">
        <v>49</v>
      </c>
      <c r="G8" s="23" t="s">
        <v>50</v>
      </c>
      <c r="H8" s="64"/>
      <c r="I8" s="24" t="s">
        <v>51</v>
      </c>
      <c r="J8" s="67"/>
      <c r="K8" s="54"/>
      <c r="L8" s="54"/>
      <c r="M8" s="54"/>
      <c r="N8" s="54"/>
      <c r="O8" s="42"/>
    </row>
    <row r="9" spans="1:15" ht="50.45" customHeight="1">
      <c r="A9" s="48">
        <v>44536</v>
      </c>
      <c r="B9" s="56" t="s">
        <v>52</v>
      </c>
      <c r="C9" s="25" t="s">
        <v>13</v>
      </c>
      <c r="D9" s="6" t="s">
        <v>53</v>
      </c>
      <c r="E9" s="6" t="s">
        <v>54</v>
      </c>
      <c r="F9" s="6" t="s">
        <v>55</v>
      </c>
      <c r="G9" s="26" t="s">
        <v>56</v>
      </c>
      <c r="H9" s="62" t="s">
        <v>57</v>
      </c>
      <c r="I9" s="27" t="s">
        <v>58</v>
      </c>
      <c r="J9" s="28"/>
      <c r="K9" s="60">
        <v>5.4</v>
      </c>
      <c r="L9" s="60">
        <v>2.6</v>
      </c>
      <c r="M9" s="60">
        <v>2.2000000000000002</v>
      </c>
      <c r="N9" s="60">
        <v>2.2999999999999998</v>
      </c>
      <c r="O9" s="61">
        <f>K9*70+L9*75+M9*25+N9*45</f>
        <v>731.5</v>
      </c>
    </row>
    <row r="10" spans="1:15" s="14" customFormat="1" ht="21" customHeight="1">
      <c r="A10" s="55"/>
      <c r="B10" s="57"/>
      <c r="C10" s="10"/>
      <c r="D10" s="11" t="s">
        <v>59</v>
      </c>
      <c r="E10" s="11" t="s">
        <v>60</v>
      </c>
      <c r="F10" s="11" t="s">
        <v>61</v>
      </c>
      <c r="G10" s="12" t="s">
        <v>62</v>
      </c>
      <c r="H10" s="53"/>
      <c r="I10" s="13" t="s">
        <v>63</v>
      </c>
      <c r="J10" s="20"/>
      <c r="K10" s="46"/>
      <c r="L10" s="46"/>
      <c r="M10" s="46"/>
      <c r="N10" s="46"/>
      <c r="O10" s="47"/>
    </row>
    <row r="11" spans="1:15" ht="51" customHeight="1">
      <c r="A11" s="48">
        <v>44537</v>
      </c>
      <c r="B11" s="56" t="s">
        <v>64</v>
      </c>
      <c r="C11" s="29" t="s">
        <v>65</v>
      </c>
      <c r="D11" s="16" t="s">
        <v>66</v>
      </c>
      <c r="E11" s="7" t="s">
        <v>67</v>
      </c>
      <c r="F11" s="7" t="s">
        <v>68</v>
      </c>
      <c r="G11" s="8" t="s">
        <v>69</v>
      </c>
      <c r="H11" s="52" t="s">
        <v>31</v>
      </c>
      <c r="I11" s="9" t="s">
        <v>70</v>
      </c>
      <c r="J11" s="28"/>
      <c r="K11" s="45">
        <v>6.1</v>
      </c>
      <c r="L11" s="45">
        <v>2.2999999999999998</v>
      </c>
      <c r="M11" s="45">
        <v>2.2999999999999998</v>
      </c>
      <c r="N11" s="45">
        <v>2.4</v>
      </c>
      <c r="O11" s="41">
        <f>K11*70+L11*75+M11*25+N11*45</f>
        <v>765</v>
      </c>
    </row>
    <row r="12" spans="1:15" s="14" customFormat="1" ht="21" customHeight="1">
      <c r="A12" s="55"/>
      <c r="B12" s="57"/>
      <c r="C12" s="30" t="s">
        <v>71</v>
      </c>
      <c r="D12" s="11" t="s">
        <v>72</v>
      </c>
      <c r="E12" s="11" t="s">
        <v>73</v>
      </c>
      <c r="F12" s="11" t="s">
        <v>74</v>
      </c>
      <c r="G12" s="12" t="s">
        <v>75</v>
      </c>
      <c r="H12" s="53"/>
      <c r="I12" s="13" t="s">
        <v>76</v>
      </c>
      <c r="J12" s="28"/>
      <c r="K12" s="46"/>
      <c r="L12" s="46"/>
      <c r="M12" s="46"/>
      <c r="N12" s="46"/>
      <c r="O12" s="47"/>
    </row>
    <row r="13" spans="1:15" ht="51" customHeight="1">
      <c r="A13" s="48">
        <v>44538</v>
      </c>
      <c r="B13" s="56" t="s">
        <v>12</v>
      </c>
      <c r="C13" s="15" t="s">
        <v>13</v>
      </c>
      <c r="D13" s="16" t="s">
        <v>77</v>
      </c>
      <c r="E13" s="16" t="s">
        <v>78</v>
      </c>
      <c r="F13" s="16" t="s">
        <v>79</v>
      </c>
      <c r="G13" s="17" t="s">
        <v>80</v>
      </c>
      <c r="H13" s="52" t="s">
        <v>18</v>
      </c>
      <c r="I13" s="18" t="s">
        <v>81</v>
      </c>
      <c r="J13" s="58" t="s">
        <v>20</v>
      </c>
      <c r="K13" s="45">
        <v>6.1</v>
      </c>
      <c r="L13" s="45">
        <v>2.8</v>
      </c>
      <c r="M13" s="45">
        <v>2</v>
      </c>
      <c r="N13" s="45">
        <v>2.6</v>
      </c>
      <c r="O13" s="41">
        <f>K13*70+L13*75+M13*25+N13*45</f>
        <v>804</v>
      </c>
    </row>
    <row r="14" spans="1:15" s="14" customFormat="1" ht="21" customHeight="1">
      <c r="A14" s="55"/>
      <c r="B14" s="57"/>
      <c r="C14" s="10"/>
      <c r="D14" s="11" t="s">
        <v>82</v>
      </c>
      <c r="E14" s="11" t="s">
        <v>83</v>
      </c>
      <c r="F14" s="11" t="s">
        <v>84</v>
      </c>
      <c r="G14" s="12" t="s">
        <v>85</v>
      </c>
      <c r="H14" s="53"/>
      <c r="I14" s="13" t="s">
        <v>86</v>
      </c>
      <c r="J14" s="59"/>
      <c r="K14" s="46"/>
      <c r="L14" s="46"/>
      <c r="M14" s="46"/>
      <c r="N14" s="46"/>
      <c r="O14" s="47"/>
    </row>
    <row r="15" spans="1:15" ht="50.45" customHeight="1">
      <c r="A15" s="48">
        <v>44539</v>
      </c>
      <c r="B15" s="50" t="s">
        <v>26</v>
      </c>
      <c r="C15" s="15" t="s">
        <v>13</v>
      </c>
      <c r="D15" s="16" t="s">
        <v>87</v>
      </c>
      <c r="E15" s="16" t="s">
        <v>88</v>
      </c>
      <c r="F15" s="16" t="s">
        <v>89</v>
      </c>
      <c r="G15" s="17" t="s">
        <v>90</v>
      </c>
      <c r="H15" s="52" t="s">
        <v>31</v>
      </c>
      <c r="I15" s="18" t="s">
        <v>91</v>
      </c>
      <c r="J15" s="19"/>
      <c r="K15" s="45">
        <v>5.6</v>
      </c>
      <c r="L15" s="45">
        <v>2.4</v>
      </c>
      <c r="M15" s="45">
        <v>2.2000000000000002</v>
      </c>
      <c r="N15" s="45">
        <v>2.2999999999999998</v>
      </c>
      <c r="O15" s="41">
        <f>K15*70+L15*75+M15*25+N15*45</f>
        <v>730.5</v>
      </c>
    </row>
    <row r="16" spans="1:15" s="14" customFormat="1" ht="21" customHeight="1">
      <c r="A16" s="55"/>
      <c r="B16" s="57"/>
      <c r="C16" s="10"/>
      <c r="D16" s="11" t="s">
        <v>92</v>
      </c>
      <c r="E16" s="11" t="s">
        <v>93</v>
      </c>
      <c r="F16" s="11" t="s">
        <v>94</v>
      </c>
      <c r="G16" s="12" t="s">
        <v>95</v>
      </c>
      <c r="H16" s="53"/>
      <c r="I16" s="13" t="s">
        <v>96</v>
      </c>
      <c r="J16" s="20"/>
      <c r="K16" s="46"/>
      <c r="L16" s="46"/>
      <c r="M16" s="46"/>
      <c r="N16" s="46"/>
      <c r="O16" s="47"/>
    </row>
    <row r="17" spans="1:15" ht="51" customHeight="1">
      <c r="A17" s="63">
        <v>44540</v>
      </c>
      <c r="B17" s="50" t="s">
        <v>38</v>
      </c>
      <c r="C17" s="15" t="s">
        <v>97</v>
      </c>
      <c r="D17" s="16" t="s">
        <v>98</v>
      </c>
      <c r="E17" s="16" t="s">
        <v>99</v>
      </c>
      <c r="F17" s="16" t="s">
        <v>100</v>
      </c>
      <c r="G17" s="17" t="s">
        <v>101</v>
      </c>
      <c r="H17" s="52" t="s">
        <v>31</v>
      </c>
      <c r="I17" s="18" t="s">
        <v>102</v>
      </c>
      <c r="J17" s="65" t="s">
        <v>103</v>
      </c>
      <c r="K17" s="45">
        <v>5.6</v>
      </c>
      <c r="L17" s="45">
        <v>2.8</v>
      </c>
      <c r="M17" s="45">
        <v>2</v>
      </c>
      <c r="N17" s="45">
        <v>2.7</v>
      </c>
      <c r="O17" s="41">
        <f>K17*70+L17*75+M17*25+N17*45</f>
        <v>773.5</v>
      </c>
    </row>
    <row r="18" spans="1:15" s="14" customFormat="1" ht="21" customHeight="1" thickBot="1">
      <c r="A18" s="49"/>
      <c r="B18" s="51"/>
      <c r="C18" s="31" t="s">
        <v>104</v>
      </c>
      <c r="D18" s="32" t="s">
        <v>105</v>
      </c>
      <c r="E18" s="32" t="s">
        <v>106</v>
      </c>
      <c r="F18" s="33" t="s">
        <v>107</v>
      </c>
      <c r="G18" s="34" t="s">
        <v>108</v>
      </c>
      <c r="H18" s="64"/>
      <c r="I18" s="35" t="s">
        <v>51</v>
      </c>
      <c r="J18" s="66"/>
      <c r="K18" s="54"/>
      <c r="L18" s="54"/>
      <c r="M18" s="54"/>
      <c r="N18" s="54"/>
      <c r="O18" s="42"/>
    </row>
    <row r="19" spans="1:15" ht="50.45" customHeight="1">
      <c r="A19" s="48">
        <v>44543</v>
      </c>
      <c r="B19" s="56" t="s">
        <v>52</v>
      </c>
      <c r="C19" s="25" t="s">
        <v>13</v>
      </c>
      <c r="D19" s="7" t="s">
        <v>109</v>
      </c>
      <c r="E19" s="7" t="s">
        <v>110</v>
      </c>
      <c r="F19" s="7" t="s">
        <v>111</v>
      </c>
      <c r="G19" s="8" t="s">
        <v>112</v>
      </c>
      <c r="H19" s="62" t="s">
        <v>57</v>
      </c>
      <c r="I19" s="9" t="s">
        <v>113</v>
      </c>
      <c r="J19" s="28"/>
      <c r="K19" s="60">
        <v>6.1</v>
      </c>
      <c r="L19" s="60">
        <v>2.8</v>
      </c>
      <c r="M19" s="60">
        <v>2</v>
      </c>
      <c r="N19" s="60">
        <v>2.4</v>
      </c>
      <c r="O19" s="61">
        <f>K19*70+L19*75+M19*25+N19*45</f>
        <v>795</v>
      </c>
    </row>
    <row r="20" spans="1:15" s="14" customFormat="1" ht="21" customHeight="1">
      <c r="A20" s="55"/>
      <c r="B20" s="57"/>
      <c r="C20" s="10"/>
      <c r="D20" s="11" t="s">
        <v>114</v>
      </c>
      <c r="E20" s="11" t="s">
        <v>115</v>
      </c>
      <c r="F20" s="11" t="s">
        <v>116</v>
      </c>
      <c r="G20" s="12" t="s">
        <v>117</v>
      </c>
      <c r="H20" s="53"/>
      <c r="I20" s="13" t="s">
        <v>118</v>
      </c>
      <c r="J20" s="20"/>
      <c r="K20" s="46"/>
      <c r="L20" s="46"/>
      <c r="M20" s="46"/>
      <c r="N20" s="46"/>
      <c r="O20" s="47"/>
    </row>
    <row r="21" spans="1:15" ht="51" customHeight="1">
      <c r="A21" s="48">
        <v>44544</v>
      </c>
      <c r="B21" s="56" t="s">
        <v>64</v>
      </c>
      <c r="C21" s="29" t="s">
        <v>119</v>
      </c>
      <c r="D21" s="7" t="s">
        <v>120</v>
      </c>
      <c r="E21" s="7" t="s">
        <v>16</v>
      </c>
      <c r="F21" s="7" t="s">
        <v>121</v>
      </c>
      <c r="G21" s="8" t="s">
        <v>122</v>
      </c>
      <c r="H21" s="52" t="s">
        <v>31</v>
      </c>
      <c r="I21" s="9" t="s">
        <v>123</v>
      </c>
      <c r="J21" s="28"/>
      <c r="K21" s="45">
        <v>5.9</v>
      </c>
      <c r="L21" s="45">
        <v>2.5</v>
      </c>
      <c r="M21" s="45">
        <v>2.2000000000000002</v>
      </c>
      <c r="N21" s="45">
        <v>2.5</v>
      </c>
      <c r="O21" s="41">
        <f>K21*70+L21*75+M21*25+N21*45</f>
        <v>768</v>
      </c>
    </row>
    <row r="22" spans="1:15" s="14" customFormat="1" ht="21" customHeight="1">
      <c r="A22" s="55"/>
      <c r="B22" s="57"/>
      <c r="C22" s="30" t="s">
        <v>124</v>
      </c>
      <c r="D22" s="11" t="s">
        <v>125</v>
      </c>
      <c r="E22" s="11" t="s">
        <v>23</v>
      </c>
      <c r="F22" s="11" t="s">
        <v>126</v>
      </c>
      <c r="G22" s="12" t="s">
        <v>127</v>
      </c>
      <c r="H22" s="53"/>
      <c r="I22" s="13" t="s">
        <v>128</v>
      </c>
      <c r="J22" s="28"/>
      <c r="K22" s="46"/>
      <c r="L22" s="46"/>
      <c r="M22" s="46"/>
      <c r="N22" s="46"/>
      <c r="O22" s="47"/>
    </row>
    <row r="23" spans="1:15" ht="51" customHeight="1">
      <c r="A23" s="48">
        <v>44545</v>
      </c>
      <c r="B23" s="56" t="s">
        <v>12</v>
      </c>
      <c r="C23" s="15" t="s">
        <v>13</v>
      </c>
      <c r="D23" s="16" t="s">
        <v>129</v>
      </c>
      <c r="E23" s="16" t="s">
        <v>130</v>
      </c>
      <c r="F23" s="16" t="s">
        <v>131</v>
      </c>
      <c r="G23" s="17" t="s">
        <v>132</v>
      </c>
      <c r="H23" s="52" t="s">
        <v>18</v>
      </c>
      <c r="I23" s="18" t="s">
        <v>133</v>
      </c>
      <c r="J23" s="58" t="s">
        <v>20</v>
      </c>
      <c r="K23" s="45">
        <v>6.1</v>
      </c>
      <c r="L23" s="45">
        <v>2.8</v>
      </c>
      <c r="M23" s="45">
        <v>2</v>
      </c>
      <c r="N23" s="45">
        <v>2.6</v>
      </c>
      <c r="O23" s="41">
        <f>K23*70+L23*75+M23*25+N23*45</f>
        <v>804</v>
      </c>
    </row>
    <row r="24" spans="1:15" s="14" customFormat="1" ht="21" customHeight="1">
      <c r="A24" s="55"/>
      <c r="B24" s="57"/>
      <c r="C24" s="10"/>
      <c r="D24" s="11" t="s">
        <v>114</v>
      </c>
      <c r="E24" s="11" t="s">
        <v>134</v>
      </c>
      <c r="F24" s="11" t="s">
        <v>135</v>
      </c>
      <c r="G24" s="12" t="s">
        <v>136</v>
      </c>
      <c r="H24" s="53"/>
      <c r="I24" s="13" t="s">
        <v>137</v>
      </c>
      <c r="J24" s="59"/>
      <c r="K24" s="46"/>
      <c r="L24" s="46"/>
      <c r="M24" s="46"/>
      <c r="N24" s="46"/>
      <c r="O24" s="47"/>
    </row>
    <row r="25" spans="1:15" ht="51" customHeight="1">
      <c r="A25" s="48">
        <v>44546</v>
      </c>
      <c r="B25" s="50" t="s">
        <v>26</v>
      </c>
      <c r="C25" s="15" t="s">
        <v>13</v>
      </c>
      <c r="D25" s="16" t="s">
        <v>138</v>
      </c>
      <c r="E25" s="16" t="s">
        <v>139</v>
      </c>
      <c r="F25" s="16" t="s">
        <v>140</v>
      </c>
      <c r="G25" s="17" t="s">
        <v>141</v>
      </c>
      <c r="H25" s="52" t="s">
        <v>31</v>
      </c>
      <c r="I25" s="18" t="s">
        <v>142</v>
      </c>
      <c r="J25" s="28"/>
      <c r="K25" s="45">
        <v>5.9</v>
      </c>
      <c r="L25" s="45">
        <v>2.5</v>
      </c>
      <c r="M25" s="45">
        <v>2.2999999999999998</v>
      </c>
      <c r="N25" s="45">
        <v>2.5</v>
      </c>
      <c r="O25" s="41">
        <f>K25*70+L25*75+M25*25+N25*45</f>
        <v>770.5</v>
      </c>
    </row>
    <row r="26" spans="1:15" s="14" customFormat="1" ht="21" customHeight="1">
      <c r="A26" s="55"/>
      <c r="B26" s="57"/>
      <c r="C26" s="10"/>
      <c r="D26" s="36" t="s">
        <v>59</v>
      </c>
      <c r="E26" s="11" t="s">
        <v>143</v>
      </c>
      <c r="F26" s="11" t="s">
        <v>144</v>
      </c>
      <c r="G26" s="12" t="s">
        <v>145</v>
      </c>
      <c r="H26" s="53"/>
      <c r="I26" s="13" t="s">
        <v>146</v>
      </c>
      <c r="J26" s="20"/>
      <c r="K26" s="46"/>
      <c r="L26" s="46"/>
      <c r="M26" s="46"/>
      <c r="N26" s="46"/>
      <c r="O26" s="47"/>
    </row>
    <row r="27" spans="1:15" ht="50.45" customHeight="1">
      <c r="A27" s="63">
        <v>44547</v>
      </c>
      <c r="B27" s="50" t="s">
        <v>38</v>
      </c>
      <c r="C27" s="5" t="s">
        <v>147</v>
      </c>
      <c r="D27" s="16" t="s">
        <v>148</v>
      </c>
      <c r="E27" s="16" t="s">
        <v>149</v>
      </c>
      <c r="F27" s="16" t="s">
        <v>150</v>
      </c>
      <c r="G27" s="17" t="s">
        <v>151</v>
      </c>
      <c r="H27" s="52" t="s">
        <v>31</v>
      </c>
      <c r="I27" s="18" t="s">
        <v>152</v>
      </c>
      <c r="J27" s="58" t="s">
        <v>45</v>
      </c>
      <c r="K27" s="45">
        <v>5.4</v>
      </c>
      <c r="L27" s="45">
        <v>2.8</v>
      </c>
      <c r="M27" s="45">
        <v>2.2000000000000002</v>
      </c>
      <c r="N27" s="45">
        <v>2.8</v>
      </c>
      <c r="O27" s="41">
        <f>K27*70+L27*75+M27*25+N27*45</f>
        <v>769</v>
      </c>
    </row>
    <row r="28" spans="1:15" s="14" customFormat="1" ht="20.45" customHeight="1" thickBot="1">
      <c r="A28" s="49"/>
      <c r="B28" s="51"/>
      <c r="C28" s="37" t="s">
        <v>153</v>
      </c>
      <c r="D28" s="22" t="s">
        <v>154</v>
      </c>
      <c r="E28" s="22" t="s">
        <v>155</v>
      </c>
      <c r="F28" s="22" t="s">
        <v>156</v>
      </c>
      <c r="G28" s="23" t="s">
        <v>157</v>
      </c>
      <c r="H28" s="64"/>
      <c r="I28" s="24" t="s">
        <v>158</v>
      </c>
      <c r="J28" s="67"/>
      <c r="K28" s="54"/>
      <c r="L28" s="54"/>
      <c r="M28" s="54"/>
      <c r="N28" s="54"/>
      <c r="O28" s="42"/>
    </row>
    <row r="29" spans="1:15" ht="50.45" customHeight="1">
      <c r="A29" s="48">
        <v>44550</v>
      </c>
      <c r="B29" s="56" t="s">
        <v>52</v>
      </c>
      <c r="C29" s="25" t="s">
        <v>13</v>
      </c>
      <c r="D29" s="6" t="s">
        <v>159</v>
      </c>
      <c r="E29" s="6" t="s">
        <v>160</v>
      </c>
      <c r="F29" s="6" t="s">
        <v>161</v>
      </c>
      <c r="G29" s="26" t="s">
        <v>162</v>
      </c>
      <c r="H29" s="62" t="s">
        <v>57</v>
      </c>
      <c r="I29" s="27" t="s">
        <v>163</v>
      </c>
      <c r="J29" s="28"/>
      <c r="K29" s="60">
        <v>6.1</v>
      </c>
      <c r="L29" s="60">
        <v>2.2999999999999998</v>
      </c>
      <c r="M29" s="60">
        <v>2</v>
      </c>
      <c r="N29" s="60">
        <v>2.6</v>
      </c>
      <c r="O29" s="61">
        <f>K29*70+L29*75+M29*25+N29*45</f>
        <v>766.5</v>
      </c>
    </row>
    <row r="30" spans="1:15" s="14" customFormat="1" ht="20.45" customHeight="1">
      <c r="A30" s="55"/>
      <c r="B30" s="57"/>
      <c r="C30" s="10"/>
      <c r="D30" s="11" t="s">
        <v>164</v>
      </c>
      <c r="E30" s="11" t="s">
        <v>165</v>
      </c>
      <c r="F30" s="11" t="s">
        <v>166</v>
      </c>
      <c r="G30" s="12" t="s">
        <v>167</v>
      </c>
      <c r="H30" s="53"/>
      <c r="I30" s="13" t="s">
        <v>168</v>
      </c>
      <c r="J30" s="20"/>
      <c r="K30" s="46"/>
      <c r="L30" s="46"/>
      <c r="M30" s="46"/>
      <c r="N30" s="46"/>
      <c r="O30" s="47"/>
    </row>
    <row r="31" spans="1:15" ht="51" customHeight="1">
      <c r="A31" s="48">
        <v>44551</v>
      </c>
      <c r="B31" s="56" t="s">
        <v>64</v>
      </c>
      <c r="C31" s="5" t="s">
        <v>169</v>
      </c>
      <c r="D31" s="16" t="s">
        <v>170</v>
      </c>
      <c r="E31" s="7" t="s">
        <v>171</v>
      </c>
      <c r="F31" s="7" t="s">
        <v>172</v>
      </c>
      <c r="G31" s="17" t="s">
        <v>30</v>
      </c>
      <c r="H31" s="52" t="s">
        <v>31</v>
      </c>
      <c r="I31" s="9" t="s">
        <v>173</v>
      </c>
      <c r="J31" s="28"/>
      <c r="K31" s="45">
        <v>6.1</v>
      </c>
      <c r="L31" s="45">
        <v>2.5</v>
      </c>
      <c r="M31" s="45">
        <v>2.1</v>
      </c>
      <c r="N31" s="45">
        <v>2.4</v>
      </c>
      <c r="O31" s="41">
        <f>K31*70+L31*75+M31*25+N31*45</f>
        <v>775</v>
      </c>
    </row>
    <row r="32" spans="1:15" s="14" customFormat="1" ht="21" customHeight="1">
      <c r="A32" s="55"/>
      <c r="B32" s="57"/>
      <c r="C32" s="10" t="s">
        <v>174</v>
      </c>
      <c r="D32" s="36" t="s">
        <v>72</v>
      </c>
      <c r="E32" s="11" t="s">
        <v>175</v>
      </c>
      <c r="F32" s="11" t="s">
        <v>176</v>
      </c>
      <c r="G32" s="12" t="s">
        <v>36</v>
      </c>
      <c r="H32" s="53"/>
      <c r="I32" s="13" t="s">
        <v>177</v>
      </c>
      <c r="J32" s="28"/>
      <c r="K32" s="46"/>
      <c r="L32" s="46"/>
      <c r="M32" s="46"/>
      <c r="N32" s="46"/>
      <c r="O32" s="47"/>
    </row>
    <row r="33" spans="1:15" ht="51" customHeight="1">
      <c r="A33" s="48">
        <v>44552</v>
      </c>
      <c r="B33" s="56" t="s">
        <v>12</v>
      </c>
      <c r="C33" s="15" t="s">
        <v>13</v>
      </c>
      <c r="D33" s="16" t="s">
        <v>178</v>
      </c>
      <c r="E33" s="16" t="s">
        <v>179</v>
      </c>
      <c r="F33" s="16" t="s">
        <v>180</v>
      </c>
      <c r="G33" s="17" t="s">
        <v>181</v>
      </c>
      <c r="H33" s="52" t="s">
        <v>18</v>
      </c>
      <c r="I33" s="18" t="s">
        <v>182</v>
      </c>
      <c r="J33" s="58" t="s">
        <v>20</v>
      </c>
      <c r="K33" s="45">
        <v>5.8</v>
      </c>
      <c r="L33" s="45">
        <v>2.8</v>
      </c>
      <c r="M33" s="45">
        <v>2</v>
      </c>
      <c r="N33" s="45">
        <v>2.5</v>
      </c>
      <c r="O33" s="41">
        <f>K33*70+L33*75+M33*25+N33*45</f>
        <v>778.5</v>
      </c>
    </row>
    <row r="34" spans="1:15" s="14" customFormat="1" ht="21" customHeight="1">
      <c r="A34" s="55"/>
      <c r="B34" s="57"/>
      <c r="C34" s="10"/>
      <c r="D34" s="11" t="s">
        <v>21</v>
      </c>
      <c r="E34" s="11" t="s">
        <v>183</v>
      </c>
      <c r="F34" s="11" t="s">
        <v>135</v>
      </c>
      <c r="G34" s="12" t="s">
        <v>184</v>
      </c>
      <c r="H34" s="53"/>
      <c r="I34" s="13" t="s">
        <v>185</v>
      </c>
      <c r="J34" s="59"/>
      <c r="K34" s="46"/>
      <c r="L34" s="46"/>
      <c r="M34" s="46"/>
      <c r="N34" s="46"/>
      <c r="O34" s="47"/>
    </row>
    <row r="35" spans="1:15" ht="50.45" customHeight="1">
      <c r="A35" s="48">
        <v>44553</v>
      </c>
      <c r="B35" s="50" t="s">
        <v>26</v>
      </c>
      <c r="C35" s="15" t="s">
        <v>13</v>
      </c>
      <c r="D35" s="16" t="s">
        <v>186</v>
      </c>
      <c r="E35" s="16" t="s">
        <v>187</v>
      </c>
      <c r="F35" s="16" t="s">
        <v>188</v>
      </c>
      <c r="G35" s="17" t="s">
        <v>189</v>
      </c>
      <c r="H35" s="52" t="s">
        <v>31</v>
      </c>
      <c r="I35" s="18" t="s">
        <v>190</v>
      </c>
      <c r="J35" s="19"/>
      <c r="K35" s="45">
        <v>5.4</v>
      </c>
      <c r="L35" s="45">
        <v>2.8</v>
      </c>
      <c r="M35" s="45">
        <v>2</v>
      </c>
      <c r="N35" s="45">
        <v>2.5</v>
      </c>
      <c r="O35" s="41">
        <f>K35*70+L35*75+M35*25+N35*45</f>
        <v>750.5</v>
      </c>
    </row>
    <row r="36" spans="1:15" s="14" customFormat="1" ht="21" customHeight="1">
      <c r="A36" s="55"/>
      <c r="B36" s="57"/>
      <c r="C36" s="10"/>
      <c r="D36" s="36" t="s">
        <v>191</v>
      </c>
      <c r="E36" s="11" t="s">
        <v>192</v>
      </c>
      <c r="F36" s="11" t="s">
        <v>193</v>
      </c>
      <c r="G36" s="12" t="s">
        <v>194</v>
      </c>
      <c r="H36" s="53"/>
      <c r="I36" s="13" t="s">
        <v>195</v>
      </c>
      <c r="J36" s="20"/>
      <c r="K36" s="46"/>
      <c r="L36" s="46"/>
      <c r="M36" s="46"/>
      <c r="N36" s="46"/>
      <c r="O36" s="47"/>
    </row>
    <row r="37" spans="1:15" ht="51" customHeight="1">
      <c r="A37" s="63">
        <v>44554</v>
      </c>
      <c r="B37" s="50" t="s">
        <v>38</v>
      </c>
      <c r="C37" s="5" t="s">
        <v>196</v>
      </c>
      <c r="D37" s="16" t="s">
        <v>197</v>
      </c>
      <c r="E37" s="16" t="s">
        <v>198</v>
      </c>
      <c r="F37" s="16" t="s">
        <v>199</v>
      </c>
      <c r="G37" s="17" t="s">
        <v>101</v>
      </c>
      <c r="H37" s="52" t="s">
        <v>31</v>
      </c>
      <c r="I37" s="18" t="s">
        <v>200</v>
      </c>
      <c r="J37" s="65" t="s">
        <v>103</v>
      </c>
      <c r="K37" s="45">
        <v>5.4</v>
      </c>
      <c r="L37" s="45">
        <v>2.6</v>
      </c>
      <c r="M37" s="45">
        <v>2.2000000000000002</v>
      </c>
      <c r="N37" s="45">
        <v>2.8</v>
      </c>
      <c r="O37" s="41">
        <f>K37*70+L37*75+M37*25+N37*45</f>
        <v>754</v>
      </c>
    </row>
    <row r="38" spans="1:15" s="14" customFormat="1" ht="21" customHeight="1" thickBot="1">
      <c r="A38" s="49"/>
      <c r="B38" s="51"/>
      <c r="C38" s="37" t="s">
        <v>201</v>
      </c>
      <c r="D38" s="32" t="s">
        <v>202</v>
      </c>
      <c r="E38" s="32" t="s">
        <v>203</v>
      </c>
      <c r="F38" s="32" t="s">
        <v>204</v>
      </c>
      <c r="G38" s="34" t="s">
        <v>108</v>
      </c>
      <c r="H38" s="64"/>
      <c r="I38" s="35" t="s">
        <v>205</v>
      </c>
      <c r="J38" s="66"/>
      <c r="K38" s="54"/>
      <c r="L38" s="54"/>
      <c r="M38" s="54"/>
      <c r="N38" s="54"/>
      <c r="O38" s="42"/>
    </row>
    <row r="39" spans="1:15" ht="50.45" customHeight="1">
      <c r="A39" s="48">
        <v>44557</v>
      </c>
      <c r="B39" s="56" t="s">
        <v>52</v>
      </c>
      <c r="C39" s="25" t="s">
        <v>13</v>
      </c>
      <c r="D39" s="7" t="s">
        <v>87</v>
      </c>
      <c r="E39" s="7" t="s">
        <v>206</v>
      </c>
      <c r="F39" s="7" t="s">
        <v>207</v>
      </c>
      <c r="G39" s="8" t="s">
        <v>30</v>
      </c>
      <c r="H39" s="62" t="s">
        <v>57</v>
      </c>
      <c r="I39" s="9" t="s">
        <v>208</v>
      </c>
      <c r="J39" s="28"/>
      <c r="K39" s="60">
        <v>6.1</v>
      </c>
      <c r="L39" s="60">
        <v>2.8</v>
      </c>
      <c r="M39" s="60">
        <v>2</v>
      </c>
      <c r="N39" s="60">
        <v>2.4</v>
      </c>
      <c r="O39" s="61">
        <f>K39*70+L39*75+M39*25+N39*45</f>
        <v>795</v>
      </c>
    </row>
    <row r="40" spans="1:15" s="14" customFormat="1" ht="21" customHeight="1">
      <c r="A40" s="55"/>
      <c r="B40" s="57"/>
      <c r="C40" s="10"/>
      <c r="D40" s="11" t="s">
        <v>92</v>
      </c>
      <c r="E40" s="11" t="s">
        <v>73</v>
      </c>
      <c r="F40" s="11" t="s">
        <v>209</v>
      </c>
      <c r="G40" s="12" t="s">
        <v>36</v>
      </c>
      <c r="H40" s="53"/>
      <c r="I40" s="13" t="s">
        <v>210</v>
      </c>
      <c r="J40" s="20"/>
      <c r="K40" s="46"/>
      <c r="L40" s="46"/>
      <c r="M40" s="46"/>
      <c r="N40" s="46"/>
      <c r="O40" s="47"/>
    </row>
    <row r="41" spans="1:15" ht="51" customHeight="1">
      <c r="A41" s="48">
        <v>44558</v>
      </c>
      <c r="B41" s="56" t="s">
        <v>64</v>
      </c>
      <c r="C41" s="29" t="s">
        <v>211</v>
      </c>
      <c r="D41" s="16" t="s">
        <v>212</v>
      </c>
      <c r="E41" s="7" t="s">
        <v>213</v>
      </c>
      <c r="F41" s="7" t="s">
        <v>214</v>
      </c>
      <c r="G41" s="8" t="s">
        <v>215</v>
      </c>
      <c r="H41" s="52" t="s">
        <v>31</v>
      </c>
      <c r="I41" s="9" t="s">
        <v>216</v>
      </c>
      <c r="J41" s="28"/>
      <c r="K41" s="45">
        <v>5.9</v>
      </c>
      <c r="L41" s="45">
        <v>2.7</v>
      </c>
      <c r="M41" s="45">
        <v>2.2000000000000002</v>
      </c>
      <c r="N41" s="45">
        <v>2.5</v>
      </c>
      <c r="O41" s="41">
        <f>K41*70+L41*75+M41*25+N41*45</f>
        <v>783</v>
      </c>
    </row>
    <row r="42" spans="1:15" s="14" customFormat="1" ht="21" customHeight="1">
      <c r="A42" s="55"/>
      <c r="B42" s="57"/>
      <c r="C42" s="30" t="s">
        <v>46</v>
      </c>
      <c r="D42" s="11" t="s">
        <v>114</v>
      </c>
      <c r="E42" s="11" t="s">
        <v>217</v>
      </c>
      <c r="F42" s="11" t="s">
        <v>218</v>
      </c>
      <c r="G42" s="12" t="s">
        <v>219</v>
      </c>
      <c r="H42" s="53"/>
      <c r="I42" s="13" t="s">
        <v>51</v>
      </c>
      <c r="J42" s="28"/>
      <c r="K42" s="46"/>
      <c r="L42" s="46"/>
      <c r="M42" s="46"/>
      <c r="N42" s="46"/>
      <c r="O42" s="47"/>
    </row>
    <row r="43" spans="1:15" ht="51" customHeight="1">
      <c r="A43" s="48">
        <v>44559</v>
      </c>
      <c r="B43" s="56" t="s">
        <v>12</v>
      </c>
      <c r="C43" s="15" t="s">
        <v>13</v>
      </c>
      <c r="D43" s="16" t="s">
        <v>53</v>
      </c>
      <c r="E43" s="16" t="s">
        <v>220</v>
      </c>
      <c r="F43" s="16" t="s">
        <v>221</v>
      </c>
      <c r="G43" s="17" t="s">
        <v>222</v>
      </c>
      <c r="H43" s="52" t="s">
        <v>18</v>
      </c>
      <c r="I43" s="18" t="s">
        <v>223</v>
      </c>
      <c r="J43" s="58" t="s">
        <v>20</v>
      </c>
      <c r="K43" s="45">
        <v>6.1</v>
      </c>
      <c r="L43" s="45">
        <v>2.8</v>
      </c>
      <c r="M43" s="45">
        <v>2</v>
      </c>
      <c r="N43" s="45">
        <v>2.5</v>
      </c>
      <c r="O43" s="41">
        <f>K43*70+L43*75+M43*25+N43*45</f>
        <v>799.5</v>
      </c>
    </row>
    <row r="44" spans="1:15" s="14" customFormat="1" ht="21" customHeight="1">
      <c r="A44" s="55"/>
      <c r="B44" s="57"/>
      <c r="C44" s="10"/>
      <c r="D44" s="11" t="s">
        <v>224</v>
      </c>
      <c r="E44" s="11" t="s">
        <v>143</v>
      </c>
      <c r="F44" s="11" t="s">
        <v>225</v>
      </c>
      <c r="G44" s="12" t="s">
        <v>226</v>
      </c>
      <c r="H44" s="53"/>
      <c r="I44" s="13" t="s">
        <v>227</v>
      </c>
      <c r="J44" s="59"/>
      <c r="K44" s="46"/>
      <c r="L44" s="46"/>
      <c r="M44" s="46"/>
      <c r="N44" s="46"/>
      <c r="O44" s="47"/>
    </row>
    <row r="45" spans="1:15" ht="50.45" customHeight="1">
      <c r="A45" s="48">
        <v>44560</v>
      </c>
      <c r="B45" s="50" t="s">
        <v>26</v>
      </c>
      <c r="C45" s="15" t="s">
        <v>13</v>
      </c>
      <c r="D45" s="16" t="s">
        <v>228</v>
      </c>
      <c r="E45" s="16" t="s">
        <v>229</v>
      </c>
      <c r="F45" s="16" t="s">
        <v>230</v>
      </c>
      <c r="G45" s="17" t="s">
        <v>69</v>
      </c>
      <c r="H45" s="52" t="s">
        <v>31</v>
      </c>
      <c r="I45" s="18" t="s">
        <v>231</v>
      </c>
      <c r="J45" s="19"/>
      <c r="K45" s="45">
        <v>6.1</v>
      </c>
      <c r="L45" s="45">
        <v>2.6</v>
      </c>
      <c r="M45" s="45">
        <v>2.1</v>
      </c>
      <c r="N45" s="45">
        <v>2.4</v>
      </c>
      <c r="O45" s="41">
        <f>K45*70+L45*75+M45*25+N45*45</f>
        <v>782.5</v>
      </c>
    </row>
    <row r="46" spans="1:15" s="14" customFormat="1" ht="20.45" customHeight="1" thickBot="1">
      <c r="A46" s="49"/>
      <c r="B46" s="51"/>
      <c r="C46" s="31"/>
      <c r="D46" s="32" t="s">
        <v>232</v>
      </c>
      <c r="E46" s="32" t="s">
        <v>233</v>
      </c>
      <c r="F46" s="32" t="s">
        <v>234</v>
      </c>
      <c r="G46" s="34" t="s">
        <v>75</v>
      </c>
      <c r="H46" s="53"/>
      <c r="I46" s="35" t="s">
        <v>235</v>
      </c>
      <c r="J46" s="38"/>
      <c r="K46" s="54"/>
      <c r="L46" s="54"/>
      <c r="M46" s="54"/>
      <c r="N46" s="54"/>
      <c r="O46" s="42"/>
    </row>
    <row r="47" spans="1:15">
      <c r="B47" s="43"/>
    </row>
    <row r="48" spans="1:15">
      <c r="B48" s="44"/>
    </row>
  </sheetData>
  <mergeCells count="189">
    <mergeCell ref="A1:O1"/>
    <mergeCell ref="A2:B2"/>
    <mergeCell ref="E2:G2"/>
    <mergeCell ref="A3:A4"/>
    <mergeCell ref="B3:B4"/>
    <mergeCell ref="H3:H4"/>
    <mergeCell ref="J3:J4"/>
    <mergeCell ref="K3:K4"/>
    <mergeCell ref="L3:L4"/>
    <mergeCell ref="M3:M4"/>
    <mergeCell ref="N3:N4"/>
    <mergeCell ref="O3:O4"/>
    <mergeCell ref="A5:A6"/>
    <mergeCell ref="B5:B6"/>
    <mergeCell ref="H5:H6"/>
    <mergeCell ref="K5:K6"/>
    <mergeCell ref="L5:L6"/>
    <mergeCell ref="M5:M6"/>
    <mergeCell ref="N5:N6"/>
    <mergeCell ref="O5:O6"/>
    <mergeCell ref="M7:M8"/>
    <mergeCell ref="N7:N8"/>
    <mergeCell ref="O7:O8"/>
    <mergeCell ref="A9:A10"/>
    <mergeCell ref="B9:B10"/>
    <mergeCell ref="H9:H10"/>
    <mergeCell ref="K9:K10"/>
    <mergeCell ref="L9:L10"/>
    <mergeCell ref="M9:M10"/>
    <mergeCell ref="N9:N10"/>
    <mergeCell ref="A7:A8"/>
    <mergeCell ref="B7:B8"/>
    <mergeCell ref="H7:H8"/>
    <mergeCell ref="J7:J8"/>
    <mergeCell ref="K7:K8"/>
    <mergeCell ref="L7:L8"/>
    <mergeCell ref="O9:O10"/>
    <mergeCell ref="A11:A12"/>
    <mergeCell ref="B11:B12"/>
    <mergeCell ref="H11:H12"/>
    <mergeCell ref="K11:K12"/>
    <mergeCell ref="L11:L12"/>
    <mergeCell ref="M11:M12"/>
    <mergeCell ref="N11:N12"/>
    <mergeCell ref="O11:O12"/>
    <mergeCell ref="M13:M14"/>
    <mergeCell ref="N13:N14"/>
    <mergeCell ref="O13:O14"/>
    <mergeCell ref="A15:A16"/>
    <mergeCell ref="B15:B16"/>
    <mergeCell ref="H15:H16"/>
    <mergeCell ref="K15:K16"/>
    <mergeCell ref="L15:L16"/>
    <mergeCell ref="M15:M16"/>
    <mergeCell ref="N15:N16"/>
    <mergeCell ref="A13:A14"/>
    <mergeCell ref="B13:B14"/>
    <mergeCell ref="H13:H14"/>
    <mergeCell ref="J13:J14"/>
    <mergeCell ref="K13:K14"/>
    <mergeCell ref="L13:L14"/>
    <mergeCell ref="O15:O16"/>
    <mergeCell ref="A17:A18"/>
    <mergeCell ref="B17:B18"/>
    <mergeCell ref="H17:H18"/>
    <mergeCell ref="J17:J18"/>
    <mergeCell ref="K17:K18"/>
    <mergeCell ref="L17:L18"/>
    <mergeCell ref="M17:M18"/>
    <mergeCell ref="N17:N18"/>
    <mergeCell ref="O17:O18"/>
    <mergeCell ref="N19:N20"/>
    <mergeCell ref="O19:O20"/>
    <mergeCell ref="A21:A22"/>
    <mergeCell ref="B21:B22"/>
    <mergeCell ref="H21:H22"/>
    <mergeCell ref="K21:K22"/>
    <mergeCell ref="L21:L22"/>
    <mergeCell ref="M21:M22"/>
    <mergeCell ref="N21:N22"/>
    <mergeCell ref="O21:O22"/>
    <mergeCell ref="A19:A20"/>
    <mergeCell ref="B19:B20"/>
    <mergeCell ref="H19:H20"/>
    <mergeCell ref="K19:K20"/>
    <mergeCell ref="L19:L20"/>
    <mergeCell ref="M19:M20"/>
    <mergeCell ref="M23:M24"/>
    <mergeCell ref="N23:N24"/>
    <mergeCell ref="O23:O24"/>
    <mergeCell ref="A25:A26"/>
    <mergeCell ref="B25:B26"/>
    <mergeCell ref="H25:H26"/>
    <mergeCell ref="K25:K26"/>
    <mergeCell ref="L25:L26"/>
    <mergeCell ref="M25:M26"/>
    <mergeCell ref="N25:N26"/>
    <mergeCell ref="A23:A24"/>
    <mergeCell ref="B23:B24"/>
    <mergeCell ref="H23:H24"/>
    <mergeCell ref="J23:J24"/>
    <mergeCell ref="K23:K24"/>
    <mergeCell ref="L23:L24"/>
    <mergeCell ref="O25:O26"/>
    <mergeCell ref="A27:A28"/>
    <mergeCell ref="B27:B28"/>
    <mergeCell ref="H27:H28"/>
    <mergeCell ref="J27:J28"/>
    <mergeCell ref="K27:K28"/>
    <mergeCell ref="L27:L28"/>
    <mergeCell ref="M27:M28"/>
    <mergeCell ref="N27:N28"/>
    <mergeCell ref="O27:O28"/>
    <mergeCell ref="N29:N30"/>
    <mergeCell ref="O29:O30"/>
    <mergeCell ref="A31:A32"/>
    <mergeCell ref="B31:B32"/>
    <mergeCell ref="H31:H32"/>
    <mergeCell ref="K31:K32"/>
    <mergeCell ref="L31:L32"/>
    <mergeCell ref="M31:M32"/>
    <mergeCell ref="N31:N32"/>
    <mergeCell ref="O31:O32"/>
    <mergeCell ref="A29:A30"/>
    <mergeCell ref="B29:B30"/>
    <mergeCell ref="H29:H30"/>
    <mergeCell ref="K29:K30"/>
    <mergeCell ref="L29:L30"/>
    <mergeCell ref="M29:M30"/>
    <mergeCell ref="M33:M34"/>
    <mergeCell ref="N33:N34"/>
    <mergeCell ref="O33:O34"/>
    <mergeCell ref="A35:A36"/>
    <mergeCell ref="B35:B36"/>
    <mergeCell ref="H35:H36"/>
    <mergeCell ref="K35:K36"/>
    <mergeCell ref="L35:L36"/>
    <mergeCell ref="M35:M36"/>
    <mergeCell ref="N35:N36"/>
    <mergeCell ref="A33:A34"/>
    <mergeCell ref="B33:B34"/>
    <mergeCell ref="H33:H34"/>
    <mergeCell ref="J33:J34"/>
    <mergeCell ref="K33:K34"/>
    <mergeCell ref="L33:L34"/>
    <mergeCell ref="O35:O36"/>
    <mergeCell ref="A37:A38"/>
    <mergeCell ref="B37:B38"/>
    <mergeCell ref="H37:H38"/>
    <mergeCell ref="J37:J38"/>
    <mergeCell ref="K37:K38"/>
    <mergeCell ref="L37:L38"/>
    <mergeCell ref="M37:M38"/>
    <mergeCell ref="N37:N38"/>
    <mergeCell ref="O37:O38"/>
    <mergeCell ref="N39:N40"/>
    <mergeCell ref="O39:O40"/>
    <mergeCell ref="A41:A42"/>
    <mergeCell ref="B41:B42"/>
    <mergeCell ref="H41:H42"/>
    <mergeCell ref="K41:K42"/>
    <mergeCell ref="L41:L42"/>
    <mergeCell ref="M41:M42"/>
    <mergeCell ref="N41:N42"/>
    <mergeCell ref="O41:O42"/>
    <mergeCell ref="A39:A40"/>
    <mergeCell ref="B39:B40"/>
    <mergeCell ref="H39:H40"/>
    <mergeCell ref="K39:K40"/>
    <mergeCell ref="L39:L40"/>
    <mergeCell ref="M39:M40"/>
    <mergeCell ref="O45:O46"/>
    <mergeCell ref="B47:B48"/>
    <mergeCell ref="M43:M44"/>
    <mergeCell ref="N43:N44"/>
    <mergeCell ref="O43:O44"/>
    <mergeCell ref="A45:A46"/>
    <mergeCell ref="B45:B46"/>
    <mergeCell ref="H45:H46"/>
    <mergeCell ref="K45:K46"/>
    <mergeCell ref="L45:L46"/>
    <mergeCell ref="M45:M46"/>
    <mergeCell ref="N45:N46"/>
    <mergeCell ref="A43:A44"/>
    <mergeCell ref="B43:B44"/>
    <mergeCell ref="H43:H44"/>
    <mergeCell ref="J43:J44"/>
    <mergeCell ref="K43:K44"/>
    <mergeCell ref="L43:L44"/>
  </mergeCells>
  <phoneticPr fontId="3" type="noConversion"/>
  <printOptions horizontalCentered="1" verticalCentered="1"/>
  <pageMargins left="0" right="0" top="0" bottom="0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葷便當</vt:lpstr>
      <vt:lpstr>葷便當!Print_Area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2021-11-16T04:17:06Z</cp:lastPrinted>
  <dcterms:created xsi:type="dcterms:W3CDTF">2021-11-16T00:55:48Z</dcterms:created>
  <dcterms:modified xsi:type="dcterms:W3CDTF">2021-11-16T04:17:33Z</dcterms:modified>
</cp:coreProperties>
</file>