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95" yWindow="765" windowWidth="13335" windowHeight="9810"/>
  </bookViews>
  <sheets>
    <sheet name="中餐" sheetId="2" r:id="rId1"/>
  </sheets>
  <definedNames>
    <definedName name="_xlnm.Print_Area" localSheetId="0">中餐!$A$1:$O$48</definedName>
  </definedNames>
  <calcPr calcId="144525"/>
</workbook>
</file>

<file path=xl/calcChain.xml><?xml version="1.0" encoding="utf-8"?>
<calcChain xmlns="http://schemas.openxmlformats.org/spreadsheetml/2006/main">
  <c r="N43" i="2" l="1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N13" i="2"/>
  <c r="N11" i="2"/>
  <c r="N9" i="2"/>
  <c r="N7" i="2"/>
  <c r="N5" i="2"/>
  <c r="N3" i="2"/>
  <c r="B43" i="2" l="1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B5" i="2"/>
  <c r="B3" i="2"/>
</calcChain>
</file>

<file path=xl/sharedStrings.xml><?xml version="1.0" encoding="utf-8"?>
<sst xmlns="http://schemas.openxmlformats.org/spreadsheetml/2006/main" count="252" uniqueCount="209">
  <si>
    <t>星期</t>
    <phoneticPr fontId="10" type="noConversion"/>
  </si>
  <si>
    <t>主食</t>
    <phoneticPr fontId="10" type="noConversion"/>
  </si>
  <si>
    <t>主菜</t>
    <phoneticPr fontId="10" type="noConversion"/>
  </si>
  <si>
    <t>副菜</t>
    <phoneticPr fontId="10" type="noConversion"/>
  </si>
  <si>
    <t>青菜</t>
    <phoneticPr fontId="10" type="noConversion"/>
  </si>
  <si>
    <t xml:space="preserve">湯品 </t>
    <phoneticPr fontId="10" type="noConversion"/>
  </si>
  <si>
    <t>其他</t>
    <phoneticPr fontId="10" type="noConversion"/>
  </si>
  <si>
    <t>總熱量
(大卡)</t>
    <phoneticPr fontId="10" type="noConversion"/>
  </si>
  <si>
    <t>全穀
雜糧類
(份)</t>
  </si>
  <si>
    <t>油脂與堅果種子類
(份)</t>
  </si>
  <si>
    <t>蔬菜類
(份)</t>
  </si>
  <si>
    <t>豆魚
蛋肉類
(份)</t>
  </si>
  <si>
    <t>日期</t>
    <phoneticPr fontId="10" type="noConversion"/>
  </si>
  <si>
    <t>ps.本菜單所使用的黃豆.玉米及其製品均使用非基改原料製作及烹煮。</t>
    <phoneticPr fontId="10" type="noConversion"/>
  </si>
  <si>
    <t>鮮口味有限公司  (03)490-3993</t>
    <phoneticPr fontId="10" type="noConversion"/>
  </si>
  <si>
    <t>營養師:許薽尹(營養字第008520號)</t>
    <phoneticPr fontId="10" type="noConversion"/>
  </si>
  <si>
    <t>本廠一律使用「國產生鮮肉品」，產地:台灣</t>
    <phoneticPr fontId="10" type="noConversion"/>
  </si>
  <si>
    <t>芝麻飯</t>
    <phoneticPr fontId="10" type="noConversion"/>
  </si>
  <si>
    <t>五穀飯</t>
    <phoneticPr fontId="10" type="noConversion"/>
  </si>
  <si>
    <t>紫米飯</t>
    <phoneticPr fontId="10" type="noConversion"/>
  </si>
  <si>
    <t>地瓜飯</t>
    <phoneticPr fontId="10" type="noConversion"/>
  </si>
  <si>
    <t>小米飯</t>
    <phoneticPr fontId="10" type="noConversion"/>
  </si>
  <si>
    <t>胚芽飯</t>
    <phoneticPr fontId="10" type="noConversion"/>
  </si>
  <si>
    <t>薏仁飯</t>
    <phoneticPr fontId="10" type="noConversion"/>
  </si>
  <si>
    <t>燕麥飯</t>
    <phoneticPr fontId="10" type="noConversion"/>
  </si>
  <si>
    <t>蔥爆肉片</t>
    <phoneticPr fontId="10" type="noConversion"/>
  </si>
  <si>
    <t>蔥.洋蔥.豬肉/煮</t>
    <phoneticPr fontId="10" type="noConversion"/>
  </si>
  <si>
    <t>蜜汁雞腿</t>
    <phoneticPr fontId="10" type="noConversion"/>
  </si>
  <si>
    <t>雞腿/滷</t>
    <phoneticPr fontId="10" type="noConversion"/>
  </si>
  <si>
    <t>什錦玉米</t>
    <phoneticPr fontId="10" type="noConversion"/>
  </si>
  <si>
    <t>玉米.紅蘿蔔.白蘿蔔/煮</t>
    <phoneticPr fontId="10" type="noConversion"/>
  </si>
  <si>
    <t>韓式芽菜</t>
    <phoneticPr fontId="10" type="noConversion"/>
  </si>
  <si>
    <t>黃豆芽.泡菜/煮</t>
    <phoneticPr fontId="10" type="noConversion"/>
  </si>
  <si>
    <t>蠔油豆干</t>
    <phoneticPr fontId="10" type="noConversion"/>
  </si>
  <si>
    <t>豆干/煮</t>
    <phoneticPr fontId="10" type="noConversion"/>
  </si>
  <si>
    <t>大瓜燴肉羹</t>
    <phoneticPr fontId="10" type="noConversion"/>
  </si>
  <si>
    <t>黃瓜.肉羹/煮</t>
    <phoneticPr fontId="10" type="noConversion"/>
  </si>
  <si>
    <t>紅娘炒蛋</t>
    <phoneticPr fontId="10" type="noConversion"/>
  </si>
  <si>
    <t>紅蘿蔔.蛋/炒</t>
    <phoneticPr fontId="10" type="noConversion"/>
  </si>
  <si>
    <t>白菜年糕</t>
    <phoneticPr fontId="10" type="noConversion"/>
  </si>
  <si>
    <t>白菜.年糕/煮</t>
    <phoneticPr fontId="10" type="noConversion"/>
  </si>
  <si>
    <t>菇菇高麗</t>
    <phoneticPr fontId="10" type="noConversion"/>
  </si>
  <si>
    <t>鮮菇.高麗/炒</t>
    <phoneticPr fontId="10" type="noConversion"/>
  </si>
  <si>
    <t>哨子豆腐</t>
    <phoneticPr fontId="10" type="noConversion"/>
  </si>
  <si>
    <t>絞肉.豆腐/煮</t>
    <phoneticPr fontId="10" type="noConversion"/>
  </si>
  <si>
    <t>金茸冬瓜</t>
    <phoneticPr fontId="10" type="noConversion"/>
  </si>
  <si>
    <t>金針菇.冬瓜/煮</t>
    <phoneticPr fontId="10" type="noConversion"/>
  </si>
  <si>
    <t>雙色花椰</t>
    <phoneticPr fontId="10" type="noConversion"/>
  </si>
  <si>
    <t>青花椰.白花椰/炒</t>
    <phoneticPr fontId="10" type="noConversion"/>
  </si>
  <si>
    <t>鮮菇佃煮</t>
    <phoneticPr fontId="10" type="noConversion"/>
  </si>
  <si>
    <t>鮮菇.蘿蔔/煮</t>
    <phoneticPr fontId="10" type="noConversion"/>
  </si>
  <si>
    <t>雞茸玉米</t>
    <phoneticPr fontId="10" type="noConversion"/>
  </si>
  <si>
    <t>雞絞肉.玉米/煮</t>
    <phoneticPr fontId="10" type="noConversion"/>
  </si>
  <si>
    <t>韭菜干片</t>
    <phoneticPr fontId="10" type="noConversion"/>
  </si>
  <si>
    <t>韭菜.豆干片/炒</t>
    <phoneticPr fontId="10" type="noConversion"/>
  </si>
  <si>
    <t>沙茶酸心滷味</t>
    <phoneticPr fontId="10" type="noConversion"/>
  </si>
  <si>
    <t>豆干.素肚.酸菜/滷</t>
    <phoneticPr fontId="10" type="noConversion"/>
  </si>
  <si>
    <t>絲瓜麵線</t>
    <phoneticPr fontId="10" type="noConversion"/>
  </si>
  <si>
    <t>絲瓜.麵線/煮</t>
    <phoneticPr fontId="10" type="noConversion"/>
  </si>
  <si>
    <t>糖醋油腐</t>
    <phoneticPr fontId="10" type="noConversion"/>
  </si>
  <si>
    <t>油腐/煮</t>
    <phoneticPr fontId="10" type="noConversion"/>
  </si>
  <si>
    <t>珍珠肉茸</t>
    <phoneticPr fontId="10" type="noConversion"/>
  </si>
  <si>
    <t>玉米.絞肉/煮</t>
    <phoneticPr fontId="10" type="noConversion"/>
  </si>
  <si>
    <t>培根白菜</t>
    <phoneticPr fontId="10" type="noConversion"/>
  </si>
  <si>
    <t>培根.白菜/煮</t>
    <phoneticPr fontId="10" type="noConversion"/>
  </si>
  <si>
    <t>洋芋.紅蘿蔔/煮</t>
    <phoneticPr fontId="10" type="noConversion"/>
  </si>
  <si>
    <t>鮮瓜魚丸</t>
    <phoneticPr fontId="10" type="noConversion"/>
  </si>
  <si>
    <t>扁蒲.魚丸/煮</t>
    <phoneticPr fontId="10" type="noConversion"/>
  </si>
  <si>
    <t>甜醬關東煮</t>
    <phoneticPr fontId="10" type="noConversion"/>
  </si>
  <si>
    <t>蘿蔔.玉米.丸子/煮</t>
    <phoneticPr fontId="10" type="noConversion"/>
  </si>
  <si>
    <t>高麗炒肉片</t>
    <phoneticPr fontId="10" type="noConversion"/>
  </si>
  <si>
    <t>高麗菜.肉片/炒</t>
    <phoneticPr fontId="10" type="noConversion"/>
  </si>
  <si>
    <t>客家小炒</t>
    <phoneticPr fontId="10" type="noConversion"/>
  </si>
  <si>
    <t>豆干.肉絲.芹/炒</t>
    <phoneticPr fontId="10" type="noConversion"/>
  </si>
  <si>
    <t>鮑菇花椰</t>
    <phoneticPr fontId="10" type="noConversion"/>
  </si>
  <si>
    <t>鮑菇.花椰/炒</t>
    <phoneticPr fontId="10" type="noConversion"/>
  </si>
  <si>
    <t>芹香豆包絲</t>
    <phoneticPr fontId="10" type="noConversion"/>
  </si>
  <si>
    <t>芹菜.豆包絲/炒</t>
    <phoneticPr fontId="10" type="noConversion"/>
  </si>
  <si>
    <t>毛豆玉米</t>
    <phoneticPr fontId="10" type="noConversion"/>
  </si>
  <si>
    <t>毛豆.玉米/煮</t>
    <phoneticPr fontId="10" type="noConversion"/>
  </si>
  <si>
    <t>海芽豆腐湯</t>
    <phoneticPr fontId="10" type="noConversion"/>
  </si>
  <si>
    <t>海帶芽.豆腐</t>
    <phoneticPr fontId="10" type="noConversion"/>
  </si>
  <si>
    <t>三絲湯</t>
    <phoneticPr fontId="10" type="noConversion"/>
  </si>
  <si>
    <t>脆筍絲.肉絲.紅蘿蔔</t>
    <phoneticPr fontId="10" type="noConversion"/>
  </si>
  <si>
    <t>筍子排骨湯</t>
    <phoneticPr fontId="10" type="noConversion"/>
  </si>
  <si>
    <t>筍.排骨</t>
    <phoneticPr fontId="10" type="noConversion"/>
  </si>
  <si>
    <t>玉米.蛋</t>
    <phoneticPr fontId="10" type="noConversion"/>
  </si>
  <si>
    <t>味噌豆腐湯</t>
    <phoneticPr fontId="10" type="noConversion"/>
  </si>
  <si>
    <t>味噌.豆腐</t>
    <phoneticPr fontId="10" type="noConversion"/>
  </si>
  <si>
    <t>什錦菇菇湯</t>
    <phoneticPr fontId="10" type="noConversion"/>
  </si>
  <si>
    <t>鮮蔬.鮮菇</t>
    <phoneticPr fontId="10" type="noConversion"/>
  </si>
  <si>
    <t>酸辣湯</t>
    <phoneticPr fontId="10" type="noConversion"/>
  </si>
  <si>
    <t>豆腐.筍絲.蛋</t>
    <phoneticPr fontId="10" type="noConversion"/>
  </si>
  <si>
    <t>薑絲海芽湯</t>
    <phoneticPr fontId="10" type="noConversion"/>
  </si>
  <si>
    <t>薑.海帶芽</t>
    <phoneticPr fontId="10" type="noConversion"/>
  </si>
  <si>
    <t>鮮蔬蛋花湯</t>
    <phoneticPr fontId="10" type="noConversion"/>
  </si>
  <si>
    <t>蔬菜.蛋</t>
    <phoneticPr fontId="10" type="noConversion"/>
  </si>
  <si>
    <t>酸菜鴨湯</t>
    <phoneticPr fontId="10" type="noConversion"/>
  </si>
  <si>
    <t>酸菜.鴨肉</t>
    <phoneticPr fontId="10" type="noConversion"/>
  </si>
  <si>
    <t>薑絲扁蒲湯</t>
    <phoneticPr fontId="10" type="noConversion"/>
  </si>
  <si>
    <t>薑.扁蒲</t>
    <phoneticPr fontId="10" type="noConversion"/>
  </si>
  <si>
    <t>日式味噌湯</t>
    <phoneticPr fontId="10" type="noConversion"/>
  </si>
  <si>
    <t>豆腐.味噌</t>
    <phoneticPr fontId="10" type="noConversion"/>
  </si>
  <si>
    <t>玉米蛋花湯</t>
    <phoneticPr fontId="10" type="noConversion"/>
  </si>
  <si>
    <t>豆腐蛋花湯</t>
    <phoneticPr fontId="10" type="noConversion"/>
  </si>
  <si>
    <t>豆腐.蛋</t>
    <phoneticPr fontId="10" type="noConversion"/>
  </si>
  <si>
    <t>香甜白飯</t>
    <phoneticPr fontId="10" type="noConversion"/>
  </si>
  <si>
    <t>香甜白飯</t>
    <phoneticPr fontId="10" type="noConversion"/>
  </si>
  <si>
    <t>番茄蔬菜湯</t>
    <phoneticPr fontId="10" type="noConversion"/>
  </si>
  <si>
    <t>番茄.蔬菜</t>
    <phoneticPr fontId="10" type="noConversion"/>
  </si>
  <si>
    <t>黃瓜肉片湯</t>
    <phoneticPr fontId="10" type="noConversion"/>
  </si>
  <si>
    <t>黃瓜.肉片</t>
    <phoneticPr fontId="10" type="noConversion"/>
  </si>
  <si>
    <t>昆布湯</t>
    <phoneticPr fontId="10" type="noConversion"/>
  </si>
  <si>
    <t>海帶結.白蘿蔔</t>
    <phoneticPr fontId="10" type="noConversion"/>
  </si>
  <si>
    <t>冬瓜香菇湯</t>
    <phoneticPr fontId="10" type="noConversion"/>
  </si>
  <si>
    <t>冬瓜.香菇</t>
    <phoneticPr fontId="10" type="noConversion"/>
  </si>
  <si>
    <t>水果</t>
    <phoneticPr fontId="10" type="noConversion"/>
  </si>
  <si>
    <t>高昇排骨</t>
    <phoneticPr fontId="10" type="noConversion"/>
  </si>
  <si>
    <t>豬肉/燒</t>
    <phoneticPr fontId="10" type="noConversion"/>
  </si>
  <si>
    <t>豬肉.洋蔥/煮</t>
    <phoneticPr fontId="10" type="noConversion"/>
  </si>
  <si>
    <t>韓式烤肉飯</t>
    <phoneticPr fontId="10" type="noConversion"/>
  </si>
  <si>
    <t>韓式雜菜冬粉</t>
    <phoneticPr fontId="10" type="noConversion"/>
  </si>
  <si>
    <t>冬粉.蔬菜/煮</t>
    <phoneticPr fontId="10" type="noConversion"/>
  </si>
  <si>
    <t>魚香肉絲</t>
    <phoneticPr fontId="10" type="noConversion"/>
  </si>
  <si>
    <t>麻婆豆腐</t>
    <phoneticPr fontId="10" type="noConversion"/>
  </si>
  <si>
    <t>豆腐.絞肉/煮</t>
    <phoneticPr fontId="10" type="noConversion"/>
  </si>
  <si>
    <t>鮮筍炒肉絲</t>
    <phoneticPr fontId="10" type="noConversion"/>
  </si>
  <si>
    <t>筍子.肉絲/炒</t>
    <phoneticPr fontId="10" type="noConversion"/>
  </si>
  <si>
    <t>沙茶雞丁</t>
    <phoneticPr fontId="10" type="noConversion"/>
  </si>
  <si>
    <t>雞肉.紅蘿蔔/煮</t>
    <phoneticPr fontId="10" type="noConversion"/>
  </si>
  <si>
    <t>蛋/滷</t>
    <phoneticPr fontId="10" type="noConversion"/>
  </si>
  <si>
    <t>咖哩洋芋</t>
    <phoneticPr fontId="10" type="noConversion"/>
  </si>
  <si>
    <t>洋芋.咖哩/煮</t>
    <phoneticPr fontId="10" type="noConversion"/>
  </si>
  <si>
    <t>茶葉蛋</t>
    <phoneticPr fontId="10" type="noConversion"/>
  </si>
  <si>
    <t>可樂豬腳</t>
    <phoneticPr fontId="10" type="noConversion"/>
  </si>
  <si>
    <t>豬腳.可樂/煮</t>
    <phoneticPr fontId="10" type="noConversion"/>
  </si>
  <si>
    <t>旋風雞塊</t>
    <phoneticPr fontId="10" type="noConversion"/>
  </si>
  <si>
    <t>雞塊/炸</t>
    <phoneticPr fontId="10" type="noConversion"/>
  </si>
  <si>
    <t>遊龍鍋貼</t>
    <phoneticPr fontId="10" type="noConversion"/>
  </si>
  <si>
    <t>椰香咖哩豬</t>
    <phoneticPr fontId="10" type="noConversion"/>
  </si>
  <si>
    <t>豬肉.洋芋/煮</t>
    <phoneticPr fontId="10" type="noConversion"/>
  </si>
  <si>
    <t>鍋貼/炸</t>
    <phoneticPr fontId="10" type="noConversion"/>
  </si>
  <si>
    <t>※總供餐天數:21天</t>
    <phoneticPr fontId="10" type="noConversion"/>
  </si>
  <si>
    <r>
      <rPr>
        <b/>
        <sz val="22"/>
        <color rgb="FF0000FF"/>
        <rFont val="華康中圓體(P)"/>
        <family val="2"/>
        <charset val="136"/>
      </rPr>
      <t xml:space="preserve">   </t>
    </r>
    <r>
      <rPr>
        <b/>
        <sz val="28"/>
        <color rgb="FF0000FF"/>
        <rFont val="華康中圓體(P)"/>
        <family val="2"/>
        <charset val="136"/>
      </rPr>
      <t>東安國中</t>
    </r>
    <r>
      <rPr>
        <b/>
        <sz val="18"/>
        <color rgb="FFFF00FF"/>
        <rFont val="華康中圓體(P)"/>
        <family val="2"/>
        <charset val="136"/>
      </rPr>
      <t>110年5月份</t>
    </r>
    <r>
      <rPr>
        <b/>
        <sz val="18"/>
        <color rgb="FF0000FF"/>
        <rFont val="華康中圓體(P)"/>
        <family val="2"/>
        <charset val="136"/>
      </rPr>
      <t>營養午餐菜單</t>
    </r>
    <phoneticPr fontId="10" type="noConversion"/>
  </si>
  <si>
    <t>香甜白飯</t>
    <phoneticPr fontId="10" type="noConversion"/>
  </si>
  <si>
    <t>香甜白飯</t>
    <phoneticPr fontId="10" type="noConversion"/>
  </si>
  <si>
    <t>胚芽飯</t>
    <phoneticPr fontId="10" type="noConversion"/>
  </si>
  <si>
    <t>白醬義大利麵</t>
    <phoneticPr fontId="10" type="noConversion"/>
  </si>
  <si>
    <t>日式豬排</t>
    <phoneticPr fontId="10" type="noConversion"/>
  </si>
  <si>
    <t>豬排/炸</t>
    <phoneticPr fontId="10" type="noConversion"/>
  </si>
  <si>
    <t>京醬鴨肉</t>
    <phoneticPr fontId="10" type="noConversion"/>
  </si>
  <si>
    <t>鴨肉/煮</t>
    <phoneticPr fontId="10" type="noConversion"/>
  </si>
  <si>
    <t>香蒜冬瓜燉雞</t>
    <phoneticPr fontId="10" type="noConversion"/>
  </si>
  <si>
    <t>雞肉.冬瓜.蒜/煮</t>
    <phoneticPr fontId="10" type="noConversion"/>
  </si>
  <si>
    <t>韓式炸雞</t>
    <phoneticPr fontId="10" type="noConversion"/>
  </si>
  <si>
    <t>雞肉/炸</t>
    <phoneticPr fontId="10" type="noConversion"/>
  </si>
  <si>
    <t>豬排/燒</t>
    <phoneticPr fontId="10" type="noConversion"/>
  </si>
  <si>
    <t>沙茶肉絲炒麵</t>
    <phoneticPr fontId="10" type="noConversion"/>
  </si>
  <si>
    <t>雞翅/炸</t>
    <phoneticPr fontId="10" type="noConversion"/>
  </si>
  <si>
    <t>五香滷雞排</t>
    <phoneticPr fontId="10" type="noConversion"/>
  </si>
  <si>
    <t>雞排/滷</t>
    <phoneticPr fontId="10" type="noConversion"/>
  </si>
  <si>
    <t>香菇燉雞</t>
    <phoneticPr fontId="10" type="noConversion"/>
  </si>
  <si>
    <t>雞肉香菇/煮</t>
    <phoneticPr fontId="10" type="noConversion"/>
  </si>
  <si>
    <t>鐵板肉柳</t>
    <phoneticPr fontId="10" type="noConversion"/>
  </si>
  <si>
    <t>豬肉洋蔥/煮</t>
    <phoneticPr fontId="10" type="noConversion"/>
  </si>
  <si>
    <t>韓式泡菜雞</t>
    <phoneticPr fontId="10" type="noConversion"/>
  </si>
  <si>
    <t>泡菜.雞肉.白菜/煮</t>
    <phoneticPr fontId="10" type="noConversion"/>
  </si>
  <si>
    <t>鮮味炒飯</t>
    <phoneticPr fontId="10" type="noConversion"/>
  </si>
  <si>
    <t>薄皮嫩雞</t>
    <phoneticPr fontId="10" type="noConversion"/>
  </si>
  <si>
    <t>雞腿/炸</t>
    <phoneticPr fontId="10" type="noConversion"/>
  </si>
  <si>
    <t>蒜泥白肉</t>
    <phoneticPr fontId="10" type="noConversion"/>
  </si>
  <si>
    <t>豬肉.豆芽.蒜/煮</t>
    <phoneticPr fontId="10" type="noConversion"/>
  </si>
  <si>
    <t>茶香滷雞排</t>
    <phoneticPr fontId="10" type="noConversion"/>
  </si>
  <si>
    <t>醬燒雞翅</t>
    <phoneticPr fontId="10" type="noConversion"/>
  </si>
  <si>
    <t>雞翅/燒</t>
    <phoneticPr fontId="10" type="noConversion"/>
  </si>
  <si>
    <t>醬燒大排</t>
    <phoneticPr fontId="10" type="noConversion"/>
  </si>
  <si>
    <t>檸香雞柳條</t>
    <phoneticPr fontId="10" type="noConversion"/>
  </si>
  <si>
    <t>雞柳條/炸</t>
    <phoneticPr fontId="10" type="noConversion"/>
  </si>
  <si>
    <t>美式炒蛋</t>
    <phoneticPr fontId="10" type="noConversion"/>
  </si>
  <si>
    <t>蛋.玉米.火腿/炒</t>
    <phoneticPr fontId="10" type="noConversion"/>
  </si>
  <si>
    <t>泡菜豆腐煲</t>
    <phoneticPr fontId="10" type="noConversion"/>
  </si>
  <si>
    <t>泡菜.豆腐/煮</t>
    <phoneticPr fontId="10" type="noConversion"/>
  </si>
  <si>
    <t>醬燒海根</t>
    <phoneticPr fontId="10" type="noConversion"/>
  </si>
  <si>
    <t>海帶根/煮</t>
    <phoneticPr fontId="10" type="noConversion"/>
  </si>
  <si>
    <t>奶香洋芋</t>
    <phoneticPr fontId="10" type="noConversion"/>
  </si>
  <si>
    <t>洋蔥炒蛋</t>
    <phoneticPr fontId="10" type="noConversion"/>
  </si>
  <si>
    <t>洋蔥.蛋/炒</t>
    <phoneticPr fontId="10" type="noConversion"/>
  </si>
  <si>
    <t>塔香海茸</t>
    <phoneticPr fontId="10" type="noConversion"/>
  </si>
  <si>
    <t>海茸.九層塔/煮</t>
    <phoneticPr fontId="10" type="noConversion"/>
  </si>
  <si>
    <t>小瓜黑輪</t>
    <phoneticPr fontId="10" type="noConversion"/>
  </si>
  <si>
    <t>小瓜.黑輪/炒</t>
    <phoneticPr fontId="10" type="noConversion"/>
  </si>
  <si>
    <t>西芹炒甜條</t>
    <phoneticPr fontId="10" type="noConversion"/>
  </si>
  <si>
    <t>西芹.甜條/炒</t>
    <phoneticPr fontId="10" type="noConversion"/>
  </si>
  <si>
    <t>紅豆烤奶</t>
    <phoneticPr fontId="10" type="noConversion"/>
  </si>
  <si>
    <t>紅豆</t>
    <phoneticPr fontId="10" type="noConversion"/>
  </si>
  <si>
    <t>黑糖地瓜湯</t>
    <phoneticPr fontId="10" type="noConversion"/>
  </si>
  <si>
    <t>黑糖.地瓜</t>
    <phoneticPr fontId="10" type="noConversion"/>
  </si>
  <si>
    <t>彩Q奶茶</t>
    <phoneticPr fontId="10" type="noConversion"/>
  </si>
  <si>
    <t>彩結.紅茶包</t>
    <phoneticPr fontId="10" type="noConversion"/>
  </si>
  <si>
    <t>山粉圓甜湯</t>
    <phoneticPr fontId="10" type="noConversion"/>
  </si>
  <si>
    <t>山粉圓</t>
    <phoneticPr fontId="10" type="noConversion"/>
  </si>
  <si>
    <t>三章
1Q</t>
    <phoneticPr fontId="10" type="noConversion"/>
  </si>
  <si>
    <t>P</t>
    <phoneticPr fontId="10" type="noConversion"/>
  </si>
  <si>
    <t>產履
蔬菜</t>
    <phoneticPr fontId="10" type="noConversion"/>
  </si>
  <si>
    <t>有機
蔬菜</t>
    <phoneticPr fontId="10" type="noConversion"/>
  </si>
  <si>
    <t>季節
蔬菜</t>
    <phoneticPr fontId="10" type="noConversion"/>
  </si>
  <si>
    <t>芹炒肉絲</t>
    <phoneticPr fontId="10" type="noConversion"/>
  </si>
  <si>
    <t>芹菜.肉絲/炒</t>
    <phoneticPr fontId="10" type="noConversion"/>
  </si>
  <si>
    <t>咖哩炸雞翅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</si>
</sst>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0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0"/>
      <name val="華康細圓體(P)"/>
      <family val="2"/>
      <charset val="136"/>
    </font>
    <font>
      <sz val="14"/>
      <name val="華康細圓體(P)"/>
      <family val="2"/>
      <charset val="136"/>
    </font>
    <font>
      <sz val="9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華康少女文字W5(P)"/>
      <family val="1"/>
      <charset val="136"/>
    </font>
    <font>
      <b/>
      <sz val="15"/>
      <color rgb="FFFF0000"/>
      <name val="華康中圓體"/>
      <family val="3"/>
      <charset val="136"/>
    </font>
    <font>
      <sz val="11"/>
      <name val="華康中圓體"/>
      <family val="3"/>
      <charset val="136"/>
    </font>
    <font>
      <sz val="11"/>
      <color rgb="FFFF0000"/>
      <name val="華康中圓體"/>
      <family val="3"/>
      <charset val="136"/>
    </font>
    <font>
      <sz val="14"/>
      <name val="華康中圓體(P)"/>
      <family val="2"/>
      <charset val="136"/>
    </font>
    <font>
      <sz val="7"/>
      <name val="華康中圓體(P)"/>
      <family val="2"/>
      <charset val="136"/>
    </font>
    <font>
      <sz val="6"/>
      <name val="華康中圓體(P)"/>
      <family val="2"/>
      <charset val="136"/>
    </font>
    <font>
      <sz val="9"/>
      <name val="華康中圓體(P)"/>
      <family val="2"/>
      <charset val="136"/>
    </font>
    <font>
      <sz val="8"/>
      <name val="華康中圓體(P)"/>
      <family val="2"/>
      <charset val="136"/>
    </font>
    <font>
      <b/>
      <sz val="18"/>
      <color rgb="FF0000FF"/>
      <name val="華康中圓體(P)"/>
      <family val="2"/>
      <charset val="136"/>
    </font>
    <font>
      <b/>
      <sz val="18"/>
      <color rgb="FFFF00FF"/>
      <name val="華康中圓體(P)"/>
      <family val="2"/>
      <charset val="136"/>
    </font>
    <font>
      <b/>
      <sz val="22"/>
      <color rgb="FF0000FF"/>
      <name val="華康中圓體(P)"/>
      <family val="2"/>
      <charset val="136"/>
    </font>
    <font>
      <sz val="11"/>
      <name val="華康中圓體(P)"/>
      <family val="2"/>
      <charset val="136"/>
    </font>
    <font>
      <sz val="4"/>
      <name val="華康中圓體(P)"/>
      <family val="2"/>
      <charset val="136"/>
    </font>
    <font>
      <b/>
      <sz val="20"/>
      <color rgb="FF7030A0"/>
      <name val="華康中圓體(P)"/>
      <family val="2"/>
      <charset val="136"/>
    </font>
    <font>
      <b/>
      <sz val="28"/>
      <color rgb="FF0000FF"/>
      <name val="華康中圓體(P)"/>
      <family val="2"/>
      <charset val="136"/>
    </font>
    <font>
      <sz val="12"/>
      <name val="Wingdings 2"/>
      <family val="1"/>
      <charset val="2"/>
    </font>
    <font>
      <sz val="10"/>
      <name val="Wingdings 2"/>
      <family val="1"/>
      <charset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00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9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/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20" applyNumberFormat="0" applyFill="0" applyAlignment="0" applyProtection="0">
      <alignment vertical="center"/>
    </xf>
    <xf numFmtId="0" fontId="20" fillId="18" borderId="21" applyNumberFormat="0" applyAlignment="0" applyProtection="0">
      <alignment vertical="center"/>
    </xf>
    <xf numFmtId="0" fontId="9" fillId="19" borderId="22" applyNumberFormat="0" applyFont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18" borderId="23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8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18" borderId="27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18" borderId="27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35" xfId="1" applyFont="1" applyFill="1" applyBorder="1" applyAlignment="1">
      <alignment horizontal="center" vertical="center" wrapText="1" shrinkToFit="1"/>
    </xf>
    <xf numFmtId="0" fontId="12" fillId="0" borderId="31" xfId="1" applyFont="1" applyFill="1" applyBorder="1" applyAlignment="1">
      <alignment horizontal="center" vertical="center" wrapText="1" shrinkToFit="1"/>
    </xf>
    <xf numFmtId="0" fontId="11" fillId="0" borderId="0" xfId="0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4" fillId="0" borderId="6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0" fontId="43" fillId="0" borderId="19" xfId="0" applyFont="1" applyFill="1" applyBorder="1" applyAlignment="1">
      <alignment horizontal="center" vertical="center" shrinkToFit="1"/>
    </xf>
    <xf numFmtId="0" fontId="44" fillId="0" borderId="4" xfId="0" applyFont="1" applyFill="1" applyBorder="1" applyAlignment="1">
      <alignment horizontal="center" vertical="center" shrinkToFit="1"/>
    </xf>
    <xf numFmtId="0" fontId="44" fillId="0" borderId="18" xfId="0" applyFont="1" applyFill="1" applyBorder="1" applyAlignment="1">
      <alignment horizontal="center" vertical="center" shrinkToFit="1"/>
    </xf>
    <xf numFmtId="0" fontId="44" fillId="0" borderId="4" xfId="2" applyNumberFormat="1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shrinkToFit="1"/>
    </xf>
    <xf numFmtId="0" fontId="44" fillId="0" borderId="37" xfId="0" applyFont="1" applyFill="1" applyBorder="1" applyAlignment="1">
      <alignment horizontal="center" vertical="center" shrinkToFit="1"/>
    </xf>
    <xf numFmtId="0" fontId="43" fillId="0" borderId="5" xfId="0" applyFont="1" applyFill="1" applyBorder="1" applyAlignment="1">
      <alignment horizontal="center" vertical="center" wrapText="1" shrinkToFit="1"/>
    </xf>
    <xf numFmtId="0" fontId="43" fillId="0" borderId="7" xfId="0" applyFont="1" applyFill="1" applyBorder="1" applyAlignment="1">
      <alignment horizontal="center" vertical="center" shrinkToFit="1"/>
    </xf>
    <xf numFmtId="0" fontId="44" fillId="0" borderId="1" xfId="2" applyNumberFormat="1" applyFont="1" applyFill="1" applyBorder="1" applyAlignment="1">
      <alignment horizontal="center" vertical="center" shrinkToFit="1"/>
    </xf>
    <xf numFmtId="0" fontId="51" fillId="0" borderId="2" xfId="1" applyFont="1" applyFill="1" applyBorder="1" applyAlignment="1">
      <alignment horizontal="center" vertical="center" shrinkToFit="1"/>
    </xf>
    <xf numFmtId="0" fontId="46" fillId="0" borderId="2" xfId="1" applyFont="1" applyFill="1" applyBorder="1" applyAlignment="1">
      <alignment horizontal="center" vertical="center" wrapText="1" shrinkToFit="1"/>
    </xf>
    <xf numFmtId="0" fontId="52" fillId="0" borderId="2" xfId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3" fillId="0" borderId="5" xfId="2" applyNumberFormat="1" applyFont="1" applyFill="1" applyBorder="1" applyAlignment="1">
      <alignment horizontal="center" vertical="center" shrinkToFit="1"/>
    </xf>
    <xf numFmtId="0" fontId="52" fillId="0" borderId="41" xfId="1" applyFont="1" applyFill="1" applyBorder="1" applyAlignment="1">
      <alignment vertical="center" wrapText="1"/>
    </xf>
    <xf numFmtId="0" fontId="44" fillId="0" borderId="46" xfId="0" applyFont="1" applyFill="1" applyBorder="1" applyAlignment="1">
      <alignment horizontal="center" vertical="center" shrinkToFi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29" xfId="0" applyFont="1" applyFill="1" applyBorder="1" applyAlignment="1">
      <alignment horizontal="center" vertical="center" shrinkToFit="1"/>
    </xf>
    <xf numFmtId="0" fontId="43" fillId="0" borderId="50" xfId="0" applyFont="1" applyFill="1" applyBorder="1" applyAlignment="1">
      <alignment horizontal="center" vertical="center" shrinkToFit="1"/>
    </xf>
    <xf numFmtId="0" fontId="43" fillId="0" borderId="49" xfId="0" applyFont="1" applyFill="1" applyBorder="1" applyAlignment="1">
      <alignment horizontal="center" vertical="center" shrinkToFit="1"/>
    </xf>
    <xf numFmtId="0" fontId="43" fillId="0" borderId="51" xfId="0" applyFont="1" applyFill="1" applyBorder="1" applyAlignment="1">
      <alignment horizontal="center" vertical="center" shrinkToFit="1"/>
    </xf>
    <xf numFmtId="0" fontId="43" fillId="0" borderId="52" xfId="0" applyFont="1" applyFill="1" applyBorder="1" applyAlignment="1">
      <alignment horizontal="center" vertical="center" shrinkToFit="1"/>
    </xf>
    <xf numFmtId="0" fontId="43" fillId="0" borderId="49" xfId="2" applyNumberFormat="1" applyFont="1" applyFill="1" applyBorder="1" applyAlignment="1">
      <alignment horizontal="center" vertical="center" shrinkToFi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49" xfId="0" applyFont="1" applyFill="1" applyBorder="1" applyAlignment="1">
      <alignment horizontal="center" vertical="center" shrinkToFit="1"/>
    </xf>
    <xf numFmtId="0" fontId="52" fillId="0" borderId="31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49" xfId="0" applyFont="1" applyFill="1" applyBorder="1" applyAlignment="1">
      <alignment horizontal="center" vertical="center" shrinkToFit="1"/>
    </xf>
    <xf numFmtId="0" fontId="43" fillId="0" borderId="29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178" fontId="34" fillId="0" borderId="43" xfId="0" applyNumberFormat="1" applyFont="1" applyBorder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shrinkToFit="1"/>
    </xf>
    <xf numFmtId="176" fontId="34" fillId="0" borderId="0" xfId="0" applyNumberFormat="1" applyFont="1" applyFill="1" applyBorder="1" applyAlignment="1">
      <alignment horizontal="left" vertical="center" shrinkToFit="1"/>
    </xf>
    <xf numFmtId="176" fontId="35" fillId="0" borderId="33" xfId="0" applyNumberFormat="1" applyFont="1" applyFill="1" applyBorder="1" applyAlignment="1">
      <alignment horizontal="center" vertical="center" shrinkToFit="1"/>
    </xf>
    <xf numFmtId="176" fontId="35" fillId="0" borderId="34" xfId="0" applyNumberFormat="1" applyFont="1" applyFill="1" applyBorder="1" applyAlignment="1">
      <alignment horizontal="center" vertical="center" shrinkToFit="1"/>
    </xf>
    <xf numFmtId="177" fontId="37" fillId="0" borderId="29" xfId="0" applyNumberFormat="1" applyFont="1" applyFill="1" applyBorder="1" applyAlignment="1">
      <alignment horizontal="left" vertical="center" wrapText="1" shrinkToFit="1"/>
    </xf>
    <xf numFmtId="177" fontId="37" fillId="0" borderId="1" xfId="0" applyNumberFormat="1" applyFont="1" applyFill="1" applyBorder="1" applyAlignment="1">
      <alignment horizontal="left" vertical="center" wrapText="1" shrinkToFit="1"/>
    </xf>
    <xf numFmtId="0" fontId="43" fillId="0" borderId="29" xfId="0" applyFont="1" applyFill="1" applyBorder="1" applyAlignment="1">
      <alignment horizontal="center" vertical="center" shrinkToFit="1"/>
    </xf>
    <xf numFmtId="0" fontId="43" fillId="0" borderId="1" xfId="0" applyFont="1" applyFill="1" applyBorder="1" applyAlignment="1">
      <alignment horizontal="center" vertical="center" shrinkToFit="1"/>
    </xf>
    <xf numFmtId="0" fontId="45" fillId="0" borderId="29" xfId="0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 shrinkToFit="1"/>
    </xf>
    <xf numFmtId="0" fontId="47" fillId="0" borderId="29" xfId="0" applyFont="1" applyFill="1" applyBorder="1" applyAlignment="1">
      <alignment horizontal="left" vertical="center" wrapText="1" shrinkToFit="1"/>
    </xf>
    <xf numFmtId="0" fontId="47" fillId="0" borderId="1" xfId="0" applyFont="1" applyFill="1" applyBorder="1" applyAlignment="1">
      <alignment horizontal="left" vertical="center" wrapText="1" shrinkToFit="1"/>
    </xf>
    <xf numFmtId="176" fontId="35" fillId="0" borderId="48" xfId="0" applyNumberFormat="1" applyFont="1" applyFill="1" applyBorder="1" applyAlignment="1">
      <alignment horizontal="center" vertical="center" shrinkToFit="1"/>
    </xf>
    <xf numFmtId="177" fontId="37" fillId="0" borderId="49" xfId="0" applyNumberFormat="1" applyFont="1" applyFill="1" applyBorder="1" applyAlignment="1">
      <alignment horizontal="left" vertical="center" wrapText="1" shrinkToFit="1"/>
    </xf>
    <xf numFmtId="0" fontId="43" fillId="0" borderId="49" xfId="0" applyFont="1" applyFill="1" applyBorder="1" applyAlignment="1">
      <alignment horizontal="center" vertical="center" shrinkToFit="1"/>
    </xf>
    <xf numFmtId="0" fontId="45" fillId="0" borderId="49" xfId="1" applyFont="1" applyFill="1" applyBorder="1" applyAlignment="1">
      <alignment horizontal="center" vertical="center" wrapText="1" shrinkToFit="1"/>
    </xf>
    <xf numFmtId="0" fontId="45" fillId="0" borderId="1" xfId="1" applyFont="1" applyFill="1" applyBorder="1" applyAlignment="1">
      <alignment horizontal="center" vertical="center" wrapText="1" shrinkToFit="1"/>
    </xf>
    <xf numFmtId="0" fontId="47" fillId="0" borderId="47" xfId="2" applyFont="1" applyFill="1" applyBorder="1" applyAlignment="1">
      <alignment vertical="center" wrapText="1" shrinkToFit="1"/>
    </xf>
    <xf numFmtId="0" fontId="47" fillId="0" borderId="28" xfId="2" applyFont="1" applyFill="1" applyBorder="1" applyAlignment="1">
      <alignment vertical="center" shrinkToFit="1"/>
    </xf>
    <xf numFmtId="176" fontId="35" fillId="0" borderId="36" xfId="0" applyNumberFormat="1" applyFont="1" applyFill="1" applyBorder="1" applyAlignment="1">
      <alignment horizontal="center" vertical="center" shrinkToFit="1"/>
    </xf>
    <xf numFmtId="176" fontId="35" fillId="0" borderId="3" xfId="0" applyNumberFormat="1" applyFont="1" applyFill="1" applyBorder="1" applyAlignment="1">
      <alignment horizontal="center" vertical="center" shrinkToFit="1"/>
    </xf>
    <xf numFmtId="177" fontId="37" fillId="0" borderId="5" xfId="0" applyNumberFormat="1" applyFont="1" applyFill="1" applyBorder="1" applyAlignment="1">
      <alignment horizontal="left" vertical="center" wrapText="1" shrinkToFit="1"/>
    </xf>
    <xf numFmtId="177" fontId="37" fillId="0" borderId="4" xfId="0" applyNumberFormat="1" applyFont="1" applyFill="1" applyBorder="1" applyAlignment="1">
      <alignment horizontal="left" vertical="center" wrapText="1" shrinkToFi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4" xfId="0" applyFont="1" applyFill="1" applyBorder="1" applyAlignment="1">
      <alignment horizontal="center" vertical="center" shrinkToFit="1"/>
    </xf>
    <xf numFmtId="0" fontId="45" fillId="0" borderId="5" xfId="1" applyFont="1" applyFill="1" applyBorder="1" applyAlignment="1">
      <alignment horizontal="center" vertical="center" wrapText="1" shrinkToFit="1"/>
    </xf>
    <xf numFmtId="0" fontId="45" fillId="0" borderId="4" xfId="1" applyFont="1" applyFill="1" applyBorder="1" applyAlignment="1">
      <alignment horizontal="center" vertical="center" wrapText="1" shrinkToFit="1"/>
    </xf>
    <xf numFmtId="0" fontId="47" fillId="0" borderId="5" xfId="2" applyFont="1" applyFill="1" applyBorder="1" applyAlignment="1">
      <alignment horizontal="left" vertical="center" wrapText="1" shrinkToFit="1"/>
    </xf>
    <xf numFmtId="0" fontId="47" fillId="0" borderId="4" xfId="2" applyFont="1" applyFill="1" applyBorder="1" applyAlignment="1">
      <alignment horizontal="left" vertical="center" wrapText="1" shrinkToFit="1"/>
    </xf>
    <xf numFmtId="0" fontId="45" fillId="0" borderId="49" xfId="0" applyFont="1" applyFill="1" applyBorder="1" applyAlignment="1">
      <alignment horizontal="center" vertical="center" wrapText="1" shrinkToFit="1"/>
    </xf>
    <xf numFmtId="0" fontId="45" fillId="0" borderId="4" xfId="0" applyFont="1" applyFill="1" applyBorder="1" applyAlignment="1">
      <alignment horizontal="center" vertical="center" wrapText="1" shrinkToFit="1"/>
    </xf>
    <xf numFmtId="0" fontId="47" fillId="0" borderId="49" xfId="2" applyFont="1" applyFill="1" applyBorder="1" applyAlignment="1">
      <alignment horizontal="left" vertical="center" wrapText="1" shrinkToFit="1"/>
    </xf>
    <xf numFmtId="0" fontId="47" fillId="0" borderId="5" xfId="0" applyFont="1" applyFill="1" applyBorder="1" applyAlignment="1">
      <alignment horizontal="left" vertical="center" wrapText="1" shrinkToFit="1"/>
    </xf>
    <xf numFmtId="0" fontId="47" fillId="0" borderId="4" xfId="0" applyFont="1" applyFill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wrapText="1" shrinkToFit="1"/>
    </xf>
    <xf numFmtId="0" fontId="47" fillId="0" borderId="5" xfId="0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33" fillId="0" borderId="39" xfId="0" applyFont="1" applyBorder="1" applyAlignment="1">
      <alignment horizontal="center" vertical="center" shrinkToFit="1"/>
    </xf>
    <xf numFmtId="178" fontId="34" fillId="0" borderId="45" xfId="0" applyNumberFormat="1" applyFont="1" applyBorder="1" applyAlignment="1">
      <alignment horizontal="center" vertical="center" shrinkToFit="1"/>
    </xf>
    <xf numFmtId="0" fontId="55" fillId="0" borderId="5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55" fillId="0" borderId="53" xfId="0" applyFont="1" applyFill="1" applyBorder="1" applyAlignment="1">
      <alignment horizontal="center" vertical="center"/>
    </xf>
    <xf numFmtId="0" fontId="51" fillId="0" borderId="32" xfId="1" applyFont="1" applyFill="1" applyBorder="1" applyAlignment="1">
      <alignment horizontal="center" vertical="center" shrinkToFit="1"/>
    </xf>
    <xf numFmtId="0" fontId="51" fillId="0" borderId="40" xfId="1" applyFont="1" applyFill="1" applyBorder="1" applyAlignment="1">
      <alignment horizontal="center" vertical="center" shrinkToFit="1"/>
    </xf>
    <xf numFmtId="0" fontId="11" fillId="0" borderId="56" xfId="0" applyFont="1" applyFill="1" applyBorder="1" applyAlignment="1">
      <alignment horizontal="center" vertical="center"/>
    </xf>
    <xf numFmtId="0" fontId="55" fillId="0" borderId="57" xfId="0" applyFont="1" applyFill="1" applyBorder="1" applyAlignment="1">
      <alignment horizontal="center" vertical="center"/>
    </xf>
    <xf numFmtId="0" fontId="55" fillId="0" borderId="56" xfId="0" applyFont="1" applyFill="1" applyBorder="1" applyAlignment="1">
      <alignment horizontal="center" vertical="center"/>
    </xf>
    <xf numFmtId="0" fontId="53" fillId="0" borderId="17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42" fillId="0" borderId="0" xfId="0" applyFont="1" applyFill="1" applyAlignment="1">
      <alignment horizontal="right"/>
    </xf>
    <xf numFmtId="0" fontId="34" fillId="0" borderId="0" xfId="0" applyFont="1" applyFill="1" applyBorder="1" applyAlignment="1">
      <alignment horizontal="right" vertical="center"/>
    </xf>
    <xf numFmtId="0" fontId="55" fillId="0" borderId="54" xfId="0" applyFont="1" applyFill="1" applyBorder="1" applyAlignment="1">
      <alignment horizontal="center" vertical="center"/>
    </xf>
    <xf numFmtId="0" fontId="56" fillId="0" borderId="5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</cellXfs>
  <cellStyles count="90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10 10" xfId="361"/>
    <cellStyle name="一般 10 11" xfId="788"/>
    <cellStyle name="一般 10 2" xfId="83"/>
    <cellStyle name="一般 10 2 2" xfId="139"/>
    <cellStyle name="一般 10 2 2 2" xfId="326"/>
    <cellStyle name="一般 10 2 2 2 2" xfId="753"/>
    <cellStyle name="一般 10 2 2 2 3" xfId="480"/>
    <cellStyle name="一般 10 2 2 3" xfId="235"/>
    <cellStyle name="一般 10 2 2 3 2" xfId="662"/>
    <cellStyle name="一般 10 2 2 4" xfId="571"/>
    <cellStyle name="一般 10 2 2 5" xfId="389"/>
    <cellStyle name="一般 10 2 2 6" xfId="816"/>
    <cellStyle name="一般 10 2 3" xfId="165"/>
    <cellStyle name="一般 10 2 3 2" xfId="347"/>
    <cellStyle name="一般 10 2 3 2 2" xfId="774"/>
    <cellStyle name="一般 10 2 3 2 3" xfId="501"/>
    <cellStyle name="一般 10 2 3 3" xfId="256"/>
    <cellStyle name="一般 10 2 3 3 2" xfId="683"/>
    <cellStyle name="一般 10 2 3 4" xfId="592"/>
    <cellStyle name="一般 10 2 3 5" xfId="410"/>
    <cellStyle name="一般 10 2 3 6" xfId="861"/>
    <cellStyle name="一般 10 2 4" xfId="186"/>
    <cellStyle name="一般 10 2 4 2" xfId="277"/>
    <cellStyle name="一般 10 2 4 2 2" xfId="704"/>
    <cellStyle name="一般 10 2 4 3" xfId="613"/>
    <cellStyle name="一般 10 2 4 4" xfId="431"/>
    <cellStyle name="一般 10 2 5" xfId="118"/>
    <cellStyle name="一般 10 2 5 2" xfId="305"/>
    <cellStyle name="一般 10 2 5 2 2" xfId="732"/>
    <cellStyle name="一般 10 2 5 3" xfId="550"/>
    <cellStyle name="一般 10 2 5 4" xfId="459"/>
    <cellStyle name="一般 10 2 6" xfId="214"/>
    <cellStyle name="一般 10 2 6 2" xfId="641"/>
    <cellStyle name="一般 10 2 7" xfId="522"/>
    <cellStyle name="一般 10 2 8" xfId="368"/>
    <cellStyle name="一般 10 2 9" xfId="795"/>
    <cellStyle name="一般 10 3" xfId="97"/>
    <cellStyle name="一般 10 3 2" xfId="151"/>
    <cellStyle name="一般 10 3 2 2" xfId="333"/>
    <cellStyle name="一般 10 3 2 2 2" xfId="760"/>
    <cellStyle name="一般 10 3 2 2 3" xfId="487"/>
    <cellStyle name="一般 10 3 2 3" xfId="242"/>
    <cellStyle name="一般 10 3 2 3 2" xfId="669"/>
    <cellStyle name="一般 10 3 2 4" xfId="578"/>
    <cellStyle name="一般 10 3 2 5" xfId="396"/>
    <cellStyle name="一般 10 3 2 6" xfId="849"/>
    <cellStyle name="一般 10 3 3" xfId="172"/>
    <cellStyle name="一般 10 3 3 2" xfId="354"/>
    <cellStyle name="一般 10 3 3 2 2" xfId="781"/>
    <cellStyle name="一般 10 3 3 2 3" xfId="508"/>
    <cellStyle name="一般 10 3 3 3" xfId="263"/>
    <cellStyle name="一般 10 3 3 3 2" xfId="690"/>
    <cellStyle name="一般 10 3 3 4" xfId="599"/>
    <cellStyle name="一般 10 3 3 5" xfId="417"/>
    <cellStyle name="一般 10 3 4" xfId="193"/>
    <cellStyle name="一般 10 3 4 2" xfId="284"/>
    <cellStyle name="一般 10 3 4 2 2" xfId="711"/>
    <cellStyle name="一般 10 3 4 3" xfId="620"/>
    <cellStyle name="一般 10 3 4 4" xfId="438"/>
    <cellStyle name="一般 10 3 5" xfId="125"/>
    <cellStyle name="一般 10 3 5 2" xfId="312"/>
    <cellStyle name="一般 10 3 5 2 2" xfId="739"/>
    <cellStyle name="一般 10 3 5 3" xfId="557"/>
    <cellStyle name="一般 10 3 5 4" xfId="466"/>
    <cellStyle name="一般 10 3 6" xfId="221"/>
    <cellStyle name="一般 10 3 6 2" xfId="648"/>
    <cellStyle name="一般 10 3 7" xfId="529"/>
    <cellStyle name="一般 10 3 8" xfId="375"/>
    <cellStyle name="一般 10 3 9" xfId="803"/>
    <cellStyle name="一般 10 4" xfId="104"/>
    <cellStyle name="一般 10 4 2" xfId="200"/>
    <cellStyle name="一般 10 4 2 2" xfId="291"/>
    <cellStyle name="一般 10 4 2 2 2" xfId="718"/>
    <cellStyle name="一般 10 4 2 3" xfId="627"/>
    <cellStyle name="一般 10 4 2 4" xfId="445"/>
    <cellStyle name="一般 10 4 3" xfId="132"/>
    <cellStyle name="一般 10 4 3 2" xfId="319"/>
    <cellStyle name="一般 10 4 3 2 2" xfId="746"/>
    <cellStyle name="一般 10 4 3 3" xfId="564"/>
    <cellStyle name="一般 10 4 3 4" xfId="473"/>
    <cellStyle name="一般 10 4 4" xfId="228"/>
    <cellStyle name="一般 10 4 4 2" xfId="655"/>
    <cellStyle name="一般 10 4 5" xfId="536"/>
    <cellStyle name="一般 10 4 6" xfId="382"/>
    <cellStyle name="一般 10 4 7" xfId="838"/>
    <cellStyle name="一般 10 5" xfId="158"/>
    <cellStyle name="一般 10 5 2" xfId="340"/>
    <cellStyle name="一般 10 5 2 2" xfId="767"/>
    <cellStyle name="一般 10 5 2 3" xfId="494"/>
    <cellStyle name="一般 10 5 3" xfId="249"/>
    <cellStyle name="一般 10 5 3 2" xfId="676"/>
    <cellStyle name="一般 10 5 4" xfId="585"/>
    <cellStyle name="一般 10 5 5" xfId="403"/>
    <cellStyle name="一般 10 5 6" xfId="831"/>
    <cellStyle name="一般 10 6" xfId="179"/>
    <cellStyle name="一般 10 6 2" xfId="270"/>
    <cellStyle name="一般 10 6 2 2" xfId="697"/>
    <cellStyle name="一般 10 6 3" xfId="606"/>
    <cellStyle name="一般 10 6 4" xfId="424"/>
    <cellStyle name="一般 10 7" xfId="111"/>
    <cellStyle name="一般 10 7 2" xfId="298"/>
    <cellStyle name="一般 10 7 2 2" xfId="725"/>
    <cellStyle name="一般 10 7 3" xfId="543"/>
    <cellStyle name="一般 10 7 4" xfId="452"/>
    <cellStyle name="一般 10 8" xfId="207"/>
    <cellStyle name="一般 10 8 2" xfId="634"/>
    <cellStyle name="一般 10 9" xfId="515"/>
    <cellStyle name="一般 11" xfId="899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4 10" xfId="362"/>
    <cellStyle name="一般 4 11" xfId="789"/>
    <cellStyle name="一般 4 2" xfId="84"/>
    <cellStyle name="一般 4 2 2" xfId="140"/>
    <cellStyle name="一般 4 2 2 2" xfId="327"/>
    <cellStyle name="一般 4 2 2 2 2" xfId="754"/>
    <cellStyle name="一般 4 2 2 2 3" xfId="481"/>
    <cellStyle name="一般 4 2 2 3" xfId="236"/>
    <cellStyle name="一般 4 2 2 3 2" xfId="663"/>
    <cellStyle name="一般 4 2 2 4" xfId="572"/>
    <cellStyle name="一般 4 2 2 5" xfId="390"/>
    <cellStyle name="一般 4 2 2 6" xfId="817"/>
    <cellStyle name="一般 4 2 3" xfId="166"/>
    <cellStyle name="一般 4 2 3 2" xfId="348"/>
    <cellStyle name="一般 4 2 3 2 2" xfId="775"/>
    <cellStyle name="一般 4 2 3 2 3" xfId="502"/>
    <cellStyle name="一般 4 2 3 3" xfId="257"/>
    <cellStyle name="一般 4 2 3 3 2" xfId="684"/>
    <cellStyle name="一般 4 2 3 4" xfId="593"/>
    <cellStyle name="一般 4 2 3 5" xfId="411"/>
    <cellStyle name="一般 4 2 3 6" xfId="862"/>
    <cellStyle name="一般 4 2 4" xfId="187"/>
    <cellStyle name="一般 4 2 4 2" xfId="278"/>
    <cellStyle name="一般 4 2 4 2 2" xfId="705"/>
    <cellStyle name="一般 4 2 4 3" xfId="614"/>
    <cellStyle name="一般 4 2 4 4" xfId="432"/>
    <cellStyle name="一般 4 2 5" xfId="119"/>
    <cellStyle name="一般 4 2 5 2" xfId="306"/>
    <cellStyle name="一般 4 2 5 2 2" xfId="733"/>
    <cellStyle name="一般 4 2 5 3" xfId="551"/>
    <cellStyle name="一般 4 2 5 4" xfId="460"/>
    <cellStyle name="一般 4 2 6" xfId="215"/>
    <cellStyle name="一般 4 2 6 2" xfId="642"/>
    <cellStyle name="一般 4 2 7" xfId="523"/>
    <cellStyle name="一般 4 2 8" xfId="369"/>
    <cellStyle name="一般 4 2 9" xfId="796"/>
    <cellStyle name="一般 4 3" xfId="98"/>
    <cellStyle name="一般 4 3 2" xfId="152"/>
    <cellStyle name="一般 4 3 2 2" xfId="334"/>
    <cellStyle name="一般 4 3 2 2 2" xfId="761"/>
    <cellStyle name="一般 4 3 2 2 3" xfId="488"/>
    <cellStyle name="一般 4 3 2 3" xfId="243"/>
    <cellStyle name="一般 4 3 2 3 2" xfId="670"/>
    <cellStyle name="一般 4 3 2 4" xfId="579"/>
    <cellStyle name="一般 4 3 2 5" xfId="397"/>
    <cellStyle name="一般 4 3 2 6" xfId="850"/>
    <cellStyle name="一般 4 3 3" xfId="173"/>
    <cellStyle name="一般 4 3 3 2" xfId="355"/>
    <cellStyle name="一般 4 3 3 2 2" xfId="782"/>
    <cellStyle name="一般 4 3 3 2 3" xfId="509"/>
    <cellStyle name="一般 4 3 3 3" xfId="264"/>
    <cellStyle name="一般 4 3 3 3 2" xfId="691"/>
    <cellStyle name="一般 4 3 3 4" xfId="600"/>
    <cellStyle name="一般 4 3 3 5" xfId="418"/>
    <cellStyle name="一般 4 3 4" xfId="194"/>
    <cellStyle name="一般 4 3 4 2" xfId="285"/>
    <cellStyle name="一般 4 3 4 2 2" xfId="712"/>
    <cellStyle name="一般 4 3 4 3" xfId="621"/>
    <cellStyle name="一般 4 3 4 4" xfId="439"/>
    <cellStyle name="一般 4 3 5" xfId="126"/>
    <cellStyle name="一般 4 3 5 2" xfId="313"/>
    <cellStyle name="一般 4 3 5 2 2" xfId="740"/>
    <cellStyle name="一般 4 3 5 3" xfId="558"/>
    <cellStyle name="一般 4 3 5 4" xfId="467"/>
    <cellStyle name="一般 4 3 6" xfId="222"/>
    <cellStyle name="一般 4 3 6 2" xfId="649"/>
    <cellStyle name="一般 4 3 7" xfId="530"/>
    <cellStyle name="一般 4 3 8" xfId="376"/>
    <cellStyle name="一般 4 3 9" xfId="805"/>
    <cellStyle name="一般 4 4" xfId="105"/>
    <cellStyle name="一般 4 4 2" xfId="201"/>
    <cellStyle name="一般 4 4 2 2" xfId="292"/>
    <cellStyle name="一般 4 4 2 2 2" xfId="719"/>
    <cellStyle name="一般 4 4 2 3" xfId="628"/>
    <cellStyle name="一般 4 4 2 4" xfId="446"/>
    <cellStyle name="一般 4 4 3" xfId="133"/>
    <cellStyle name="一般 4 4 3 2" xfId="320"/>
    <cellStyle name="一般 4 4 3 2 2" xfId="747"/>
    <cellStyle name="一般 4 4 3 3" xfId="565"/>
    <cellStyle name="一般 4 4 3 4" xfId="474"/>
    <cellStyle name="一般 4 4 4" xfId="229"/>
    <cellStyle name="一般 4 4 4 2" xfId="656"/>
    <cellStyle name="一般 4 4 5" xfId="537"/>
    <cellStyle name="一般 4 4 6" xfId="383"/>
    <cellStyle name="一般 4 4 7" xfId="839"/>
    <cellStyle name="一般 4 5" xfId="159"/>
    <cellStyle name="一般 4 5 2" xfId="341"/>
    <cellStyle name="一般 4 5 2 2" xfId="768"/>
    <cellStyle name="一般 4 5 2 3" xfId="495"/>
    <cellStyle name="一般 4 5 3" xfId="250"/>
    <cellStyle name="一般 4 5 3 2" xfId="677"/>
    <cellStyle name="一般 4 5 4" xfId="586"/>
    <cellStyle name="一般 4 5 5" xfId="404"/>
    <cellStyle name="一般 4 5 6" xfId="832"/>
    <cellStyle name="一般 4 6" xfId="180"/>
    <cellStyle name="一般 4 6 2" xfId="271"/>
    <cellStyle name="一般 4 6 2 2" xfId="698"/>
    <cellStyle name="一般 4 6 3" xfId="607"/>
    <cellStyle name="一般 4 6 4" xfId="425"/>
    <cellStyle name="一般 4 7" xfId="112"/>
    <cellStyle name="一般 4 7 2" xfId="299"/>
    <cellStyle name="一般 4 7 2 2" xfId="726"/>
    <cellStyle name="一般 4 7 3" xfId="544"/>
    <cellStyle name="一般 4 7 4" xfId="453"/>
    <cellStyle name="一般 4 8" xfId="208"/>
    <cellStyle name="一般 4 8 2" xfId="635"/>
    <cellStyle name="一般 4 9" xfId="516"/>
    <cellStyle name="一般 5" xfId="30"/>
    <cellStyle name="一般 5 10" xfId="363"/>
    <cellStyle name="一般 5 11" xfId="790"/>
    <cellStyle name="一般 5 2" xfId="85"/>
    <cellStyle name="一般 5 2 2" xfId="141"/>
    <cellStyle name="一般 5 2 2 2" xfId="328"/>
    <cellStyle name="一般 5 2 2 2 2" xfId="755"/>
    <cellStyle name="一般 5 2 2 2 3" xfId="482"/>
    <cellStyle name="一般 5 2 2 3" xfId="237"/>
    <cellStyle name="一般 5 2 2 3 2" xfId="664"/>
    <cellStyle name="一般 5 2 2 4" xfId="573"/>
    <cellStyle name="一般 5 2 2 5" xfId="391"/>
    <cellStyle name="一般 5 2 2 6" xfId="818"/>
    <cellStyle name="一般 5 2 3" xfId="167"/>
    <cellStyle name="一般 5 2 3 2" xfId="349"/>
    <cellStyle name="一般 5 2 3 2 2" xfId="776"/>
    <cellStyle name="一般 5 2 3 2 3" xfId="503"/>
    <cellStyle name="一般 5 2 3 3" xfId="258"/>
    <cellStyle name="一般 5 2 3 3 2" xfId="685"/>
    <cellStyle name="一般 5 2 3 4" xfId="594"/>
    <cellStyle name="一般 5 2 3 5" xfId="412"/>
    <cellStyle name="一般 5 2 3 6" xfId="863"/>
    <cellStyle name="一般 5 2 4" xfId="188"/>
    <cellStyle name="一般 5 2 4 2" xfId="279"/>
    <cellStyle name="一般 5 2 4 2 2" xfId="706"/>
    <cellStyle name="一般 5 2 4 3" xfId="615"/>
    <cellStyle name="一般 5 2 4 4" xfId="433"/>
    <cellStyle name="一般 5 2 5" xfId="120"/>
    <cellStyle name="一般 5 2 5 2" xfId="307"/>
    <cellStyle name="一般 5 2 5 2 2" xfId="734"/>
    <cellStyle name="一般 5 2 5 3" xfId="552"/>
    <cellStyle name="一般 5 2 5 4" xfId="461"/>
    <cellStyle name="一般 5 2 6" xfId="216"/>
    <cellStyle name="一般 5 2 6 2" xfId="643"/>
    <cellStyle name="一般 5 2 7" xfId="524"/>
    <cellStyle name="一般 5 2 8" xfId="370"/>
    <cellStyle name="一般 5 2 9" xfId="797"/>
    <cellStyle name="一般 5 3" xfId="99"/>
    <cellStyle name="一般 5 3 2" xfId="153"/>
    <cellStyle name="一般 5 3 2 2" xfId="335"/>
    <cellStyle name="一般 5 3 2 2 2" xfId="762"/>
    <cellStyle name="一般 5 3 2 2 3" xfId="489"/>
    <cellStyle name="一般 5 3 2 3" xfId="244"/>
    <cellStyle name="一般 5 3 2 3 2" xfId="671"/>
    <cellStyle name="一般 5 3 2 4" xfId="580"/>
    <cellStyle name="一般 5 3 2 5" xfId="398"/>
    <cellStyle name="一般 5 3 2 6" xfId="851"/>
    <cellStyle name="一般 5 3 3" xfId="174"/>
    <cellStyle name="一般 5 3 3 2" xfId="356"/>
    <cellStyle name="一般 5 3 3 2 2" xfId="783"/>
    <cellStyle name="一般 5 3 3 2 3" xfId="510"/>
    <cellStyle name="一般 5 3 3 3" xfId="265"/>
    <cellStyle name="一般 5 3 3 3 2" xfId="692"/>
    <cellStyle name="一般 5 3 3 4" xfId="601"/>
    <cellStyle name="一般 5 3 3 5" xfId="419"/>
    <cellStyle name="一般 5 3 4" xfId="195"/>
    <cellStyle name="一般 5 3 4 2" xfId="286"/>
    <cellStyle name="一般 5 3 4 2 2" xfId="713"/>
    <cellStyle name="一般 5 3 4 3" xfId="622"/>
    <cellStyle name="一般 5 3 4 4" xfId="440"/>
    <cellStyle name="一般 5 3 5" xfId="127"/>
    <cellStyle name="一般 5 3 5 2" xfId="314"/>
    <cellStyle name="一般 5 3 5 2 2" xfId="741"/>
    <cellStyle name="一般 5 3 5 3" xfId="559"/>
    <cellStyle name="一般 5 3 5 4" xfId="468"/>
    <cellStyle name="一般 5 3 6" xfId="223"/>
    <cellStyle name="一般 5 3 6 2" xfId="650"/>
    <cellStyle name="一般 5 3 7" xfId="531"/>
    <cellStyle name="一般 5 3 8" xfId="377"/>
    <cellStyle name="一般 5 3 9" xfId="806"/>
    <cellStyle name="一般 5 4" xfId="106"/>
    <cellStyle name="一般 5 4 2" xfId="202"/>
    <cellStyle name="一般 5 4 2 2" xfId="293"/>
    <cellStyle name="一般 5 4 2 2 2" xfId="720"/>
    <cellStyle name="一般 5 4 2 3" xfId="629"/>
    <cellStyle name="一般 5 4 2 4" xfId="447"/>
    <cellStyle name="一般 5 4 3" xfId="134"/>
    <cellStyle name="一般 5 4 3 2" xfId="321"/>
    <cellStyle name="一般 5 4 3 2 2" xfId="748"/>
    <cellStyle name="一般 5 4 3 3" xfId="566"/>
    <cellStyle name="一般 5 4 3 4" xfId="475"/>
    <cellStyle name="一般 5 4 4" xfId="230"/>
    <cellStyle name="一般 5 4 4 2" xfId="657"/>
    <cellStyle name="一般 5 4 5" xfId="538"/>
    <cellStyle name="一般 5 4 6" xfId="384"/>
    <cellStyle name="一般 5 4 7" xfId="840"/>
    <cellStyle name="一般 5 5" xfId="160"/>
    <cellStyle name="一般 5 5 2" xfId="342"/>
    <cellStyle name="一般 5 5 2 2" xfId="769"/>
    <cellStyle name="一般 5 5 2 3" xfId="496"/>
    <cellStyle name="一般 5 5 3" xfId="251"/>
    <cellStyle name="一般 5 5 3 2" xfId="678"/>
    <cellStyle name="一般 5 5 4" xfId="587"/>
    <cellStyle name="一般 5 5 5" xfId="405"/>
    <cellStyle name="一般 5 5 6" xfId="833"/>
    <cellStyle name="一般 5 6" xfId="181"/>
    <cellStyle name="一般 5 6 2" xfId="272"/>
    <cellStyle name="一般 5 6 2 2" xfId="699"/>
    <cellStyle name="一般 5 6 3" xfId="608"/>
    <cellStyle name="一般 5 6 4" xfId="426"/>
    <cellStyle name="一般 5 7" xfId="113"/>
    <cellStyle name="一般 5 7 2" xfId="300"/>
    <cellStyle name="一般 5 7 2 2" xfId="727"/>
    <cellStyle name="一般 5 7 3" xfId="545"/>
    <cellStyle name="一般 5 7 4" xfId="454"/>
    <cellStyle name="一般 5 8" xfId="209"/>
    <cellStyle name="一般 5 8 2" xfId="636"/>
    <cellStyle name="一般 5 9" xfId="517"/>
    <cellStyle name="一般 6" xfId="31"/>
    <cellStyle name="一般 6 10" xfId="518"/>
    <cellStyle name="一般 6 11" xfId="364"/>
    <cellStyle name="一般 6 12" xfId="791"/>
    <cellStyle name="一般 6 2" xfId="32"/>
    <cellStyle name="一般 6 3" xfId="86"/>
    <cellStyle name="一般 6 3 2" xfId="142"/>
    <cellStyle name="一般 6 3 2 2" xfId="329"/>
    <cellStyle name="一般 6 3 2 2 2" xfId="756"/>
    <cellStyle name="一般 6 3 2 2 3" xfId="483"/>
    <cellStyle name="一般 6 3 2 3" xfId="238"/>
    <cellStyle name="一般 6 3 2 3 2" xfId="665"/>
    <cellStyle name="一般 6 3 2 4" xfId="574"/>
    <cellStyle name="一般 6 3 2 5" xfId="392"/>
    <cellStyle name="一般 6 3 2 6" xfId="819"/>
    <cellStyle name="一般 6 3 3" xfId="168"/>
    <cellStyle name="一般 6 3 3 2" xfId="350"/>
    <cellStyle name="一般 6 3 3 2 2" xfId="777"/>
    <cellStyle name="一般 6 3 3 2 3" xfId="504"/>
    <cellStyle name="一般 6 3 3 3" xfId="259"/>
    <cellStyle name="一般 6 3 3 3 2" xfId="686"/>
    <cellStyle name="一般 6 3 3 4" xfId="595"/>
    <cellStyle name="一般 6 3 3 5" xfId="413"/>
    <cellStyle name="一般 6 3 3 6" xfId="864"/>
    <cellStyle name="一般 6 3 4" xfId="189"/>
    <cellStyle name="一般 6 3 4 2" xfId="280"/>
    <cellStyle name="一般 6 3 4 2 2" xfId="707"/>
    <cellStyle name="一般 6 3 4 3" xfId="616"/>
    <cellStyle name="一般 6 3 4 4" xfId="434"/>
    <cellStyle name="一般 6 3 5" xfId="121"/>
    <cellStyle name="一般 6 3 5 2" xfId="308"/>
    <cellStyle name="一般 6 3 5 2 2" xfId="735"/>
    <cellStyle name="一般 6 3 5 3" xfId="553"/>
    <cellStyle name="一般 6 3 5 4" xfId="462"/>
    <cellStyle name="一般 6 3 6" xfId="217"/>
    <cellStyle name="一般 6 3 6 2" xfId="644"/>
    <cellStyle name="一般 6 3 7" xfId="525"/>
    <cellStyle name="一般 6 3 8" xfId="371"/>
    <cellStyle name="一般 6 3 9" xfId="798"/>
    <cellStyle name="一般 6 4" xfId="100"/>
    <cellStyle name="一般 6 4 2" xfId="154"/>
    <cellStyle name="一般 6 4 2 2" xfId="336"/>
    <cellStyle name="一般 6 4 2 2 2" xfId="763"/>
    <cellStyle name="一般 6 4 2 2 3" xfId="490"/>
    <cellStyle name="一般 6 4 2 3" xfId="245"/>
    <cellStyle name="一般 6 4 2 3 2" xfId="672"/>
    <cellStyle name="一般 6 4 2 4" xfId="581"/>
    <cellStyle name="一般 6 4 2 5" xfId="399"/>
    <cellStyle name="一般 6 4 2 6" xfId="852"/>
    <cellStyle name="一般 6 4 3" xfId="175"/>
    <cellStyle name="一般 6 4 3 2" xfId="357"/>
    <cellStyle name="一般 6 4 3 2 2" xfId="784"/>
    <cellStyle name="一般 6 4 3 2 3" xfId="511"/>
    <cellStyle name="一般 6 4 3 3" xfId="266"/>
    <cellStyle name="一般 6 4 3 3 2" xfId="693"/>
    <cellStyle name="一般 6 4 3 4" xfId="602"/>
    <cellStyle name="一般 6 4 3 5" xfId="420"/>
    <cellStyle name="一般 6 4 4" xfId="196"/>
    <cellStyle name="一般 6 4 4 2" xfId="287"/>
    <cellStyle name="一般 6 4 4 2 2" xfId="714"/>
    <cellStyle name="一般 6 4 4 3" xfId="623"/>
    <cellStyle name="一般 6 4 4 4" xfId="441"/>
    <cellStyle name="一般 6 4 5" xfId="128"/>
    <cellStyle name="一般 6 4 5 2" xfId="315"/>
    <cellStyle name="一般 6 4 5 2 2" xfId="742"/>
    <cellStyle name="一般 6 4 5 3" xfId="560"/>
    <cellStyle name="一般 6 4 5 4" xfId="469"/>
    <cellStyle name="一般 6 4 6" xfId="224"/>
    <cellStyle name="一般 6 4 6 2" xfId="651"/>
    <cellStyle name="一般 6 4 7" xfId="532"/>
    <cellStyle name="一般 6 4 8" xfId="378"/>
    <cellStyle name="一般 6 4 9" xfId="807"/>
    <cellStyle name="一般 6 5" xfId="107"/>
    <cellStyle name="一般 6 5 2" xfId="203"/>
    <cellStyle name="一般 6 5 2 2" xfId="294"/>
    <cellStyle name="一般 6 5 2 2 2" xfId="721"/>
    <cellStyle name="一般 6 5 2 3" xfId="630"/>
    <cellStyle name="一般 6 5 2 4" xfId="448"/>
    <cellStyle name="一般 6 5 3" xfId="135"/>
    <cellStyle name="一般 6 5 3 2" xfId="322"/>
    <cellStyle name="一般 6 5 3 2 2" xfId="749"/>
    <cellStyle name="一般 6 5 3 3" xfId="567"/>
    <cellStyle name="一般 6 5 3 4" xfId="476"/>
    <cellStyle name="一般 6 5 4" xfId="231"/>
    <cellStyle name="一般 6 5 4 2" xfId="658"/>
    <cellStyle name="一般 6 5 5" xfId="539"/>
    <cellStyle name="一般 6 5 6" xfId="385"/>
    <cellStyle name="一般 6 5 7" xfId="841"/>
    <cellStyle name="一般 6 6" xfId="161"/>
    <cellStyle name="一般 6 6 2" xfId="343"/>
    <cellStyle name="一般 6 6 2 2" xfId="770"/>
    <cellStyle name="一般 6 6 2 3" xfId="497"/>
    <cellStyle name="一般 6 6 3" xfId="252"/>
    <cellStyle name="一般 6 6 3 2" xfId="679"/>
    <cellStyle name="一般 6 6 4" xfId="588"/>
    <cellStyle name="一般 6 6 5" xfId="406"/>
    <cellStyle name="一般 6 6 6" xfId="834"/>
    <cellStyle name="一般 6 7" xfId="182"/>
    <cellStyle name="一般 6 7 2" xfId="273"/>
    <cellStyle name="一般 6 7 2 2" xfId="700"/>
    <cellStyle name="一般 6 7 3" xfId="609"/>
    <cellStyle name="一般 6 7 4" xfId="427"/>
    <cellStyle name="一般 6 8" xfId="114"/>
    <cellStyle name="一般 6 8 2" xfId="301"/>
    <cellStyle name="一般 6 8 2 2" xfId="728"/>
    <cellStyle name="一般 6 8 3" xfId="546"/>
    <cellStyle name="一般 6 8 4" xfId="455"/>
    <cellStyle name="一般 6 9" xfId="210"/>
    <cellStyle name="一般 6 9 2" xfId="637"/>
    <cellStyle name="一般 7" xfId="33"/>
    <cellStyle name="一般 7 10" xfId="365"/>
    <cellStyle name="一般 7 11" xfId="792"/>
    <cellStyle name="一般 7 2" xfId="87"/>
    <cellStyle name="一般 7 2 2" xfId="143"/>
    <cellStyle name="一般 7 2 2 2" xfId="330"/>
    <cellStyle name="一般 7 2 2 2 2" xfId="757"/>
    <cellStyle name="一般 7 2 2 2 3" xfId="484"/>
    <cellStyle name="一般 7 2 2 3" xfId="239"/>
    <cellStyle name="一般 7 2 2 3 2" xfId="666"/>
    <cellStyle name="一般 7 2 2 4" xfId="575"/>
    <cellStyle name="一般 7 2 2 5" xfId="393"/>
    <cellStyle name="一般 7 2 2 6" xfId="820"/>
    <cellStyle name="一般 7 2 3" xfId="169"/>
    <cellStyle name="一般 7 2 3 2" xfId="351"/>
    <cellStyle name="一般 7 2 3 2 2" xfId="778"/>
    <cellStyle name="一般 7 2 3 2 3" xfId="505"/>
    <cellStyle name="一般 7 2 3 3" xfId="260"/>
    <cellStyle name="一般 7 2 3 3 2" xfId="687"/>
    <cellStyle name="一般 7 2 3 4" xfId="596"/>
    <cellStyle name="一般 7 2 3 5" xfId="414"/>
    <cellStyle name="一般 7 2 3 6" xfId="865"/>
    <cellStyle name="一般 7 2 4" xfId="190"/>
    <cellStyle name="一般 7 2 4 2" xfId="281"/>
    <cellStyle name="一般 7 2 4 2 2" xfId="708"/>
    <cellStyle name="一般 7 2 4 3" xfId="617"/>
    <cellStyle name="一般 7 2 4 4" xfId="435"/>
    <cellStyle name="一般 7 2 5" xfId="122"/>
    <cellStyle name="一般 7 2 5 2" xfId="309"/>
    <cellStyle name="一般 7 2 5 2 2" xfId="736"/>
    <cellStyle name="一般 7 2 5 3" xfId="554"/>
    <cellStyle name="一般 7 2 5 4" xfId="463"/>
    <cellStyle name="一般 7 2 6" xfId="218"/>
    <cellStyle name="一般 7 2 6 2" xfId="645"/>
    <cellStyle name="一般 7 2 7" xfId="526"/>
    <cellStyle name="一般 7 2 8" xfId="372"/>
    <cellStyle name="一般 7 2 9" xfId="799"/>
    <cellStyle name="一般 7 3" xfId="101"/>
    <cellStyle name="一般 7 3 2" xfId="155"/>
    <cellStyle name="一般 7 3 2 2" xfId="337"/>
    <cellStyle name="一般 7 3 2 2 2" xfId="764"/>
    <cellStyle name="一般 7 3 2 2 3" xfId="491"/>
    <cellStyle name="一般 7 3 2 3" xfId="246"/>
    <cellStyle name="一般 7 3 2 3 2" xfId="673"/>
    <cellStyle name="一般 7 3 2 4" xfId="582"/>
    <cellStyle name="一般 7 3 2 5" xfId="400"/>
    <cellStyle name="一般 7 3 2 6" xfId="853"/>
    <cellStyle name="一般 7 3 3" xfId="176"/>
    <cellStyle name="一般 7 3 3 2" xfId="358"/>
    <cellStyle name="一般 7 3 3 2 2" xfId="785"/>
    <cellStyle name="一般 7 3 3 2 3" xfId="512"/>
    <cellStyle name="一般 7 3 3 3" xfId="267"/>
    <cellStyle name="一般 7 3 3 3 2" xfId="694"/>
    <cellStyle name="一般 7 3 3 4" xfId="603"/>
    <cellStyle name="一般 7 3 3 5" xfId="421"/>
    <cellStyle name="一般 7 3 4" xfId="197"/>
    <cellStyle name="一般 7 3 4 2" xfId="288"/>
    <cellStyle name="一般 7 3 4 2 2" xfId="715"/>
    <cellStyle name="一般 7 3 4 3" xfId="624"/>
    <cellStyle name="一般 7 3 4 4" xfId="442"/>
    <cellStyle name="一般 7 3 5" xfId="129"/>
    <cellStyle name="一般 7 3 5 2" xfId="316"/>
    <cellStyle name="一般 7 3 5 2 2" xfId="743"/>
    <cellStyle name="一般 7 3 5 3" xfId="561"/>
    <cellStyle name="一般 7 3 5 4" xfId="470"/>
    <cellStyle name="一般 7 3 6" xfId="225"/>
    <cellStyle name="一般 7 3 6 2" xfId="652"/>
    <cellStyle name="一般 7 3 7" xfId="533"/>
    <cellStyle name="一般 7 3 8" xfId="379"/>
    <cellStyle name="一般 7 3 9" xfId="808"/>
    <cellStyle name="一般 7 4" xfId="108"/>
    <cellStyle name="一般 7 4 2" xfId="204"/>
    <cellStyle name="一般 7 4 2 2" xfId="295"/>
    <cellStyle name="一般 7 4 2 2 2" xfId="722"/>
    <cellStyle name="一般 7 4 2 3" xfId="631"/>
    <cellStyle name="一般 7 4 2 4" xfId="449"/>
    <cellStyle name="一般 7 4 3" xfId="136"/>
    <cellStyle name="一般 7 4 3 2" xfId="323"/>
    <cellStyle name="一般 7 4 3 2 2" xfId="750"/>
    <cellStyle name="一般 7 4 3 3" xfId="568"/>
    <cellStyle name="一般 7 4 3 4" xfId="477"/>
    <cellStyle name="一般 7 4 4" xfId="232"/>
    <cellStyle name="一般 7 4 4 2" xfId="659"/>
    <cellStyle name="一般 7 4 5" xfId="540"/>
    <cellStyle name="一般 7 4 6" xfId="386"/>
    <cellStyle name="一般 7 4 7" xfId="842"/>
    <cellStyle name="一般 7 5" xfId="162"/>
    <cellStyle name="一般 7 5 2" xfId="344"/>
    <cellStyle name="一般 7 5 2 2" xfId="771"/>
    <cellStyle name="一般 7 5 2 3" xfId="498"/>
    <cellStyle name="一般 7 5 3" xfId="253"/>
    <cellStyle name="一般 7 5 3 2" xfId="680"/>
    <cellStyle name="一般 7 5 4" xfId="589"/>
    <cellStyle name="一般 7 5 5" xfId="407"/>
    <cellStyle name="一般 7 5 6" xfId="835"/>
    <cellStyle name="一般 7 6" xfId="183"/>
    <cellStyle name="一般 7 6 2" xfId="274"/>
    <cellStyle name="一般 7 6 2 2" xfId="701"/>
    <cellStyle name="一般 7 6 3" xfId="610"/>
    <cellStyle name="一般 7 6 4" xfId="428"/>
    <cellStyle name="一般 7 7" xfId="115"/>
    <cellStyle name="一般 7 7 2" xfId="302"/>
    <cellStyle name="一般 7 7 2 2" xfId="729"/>
    <cellStyle name="一般 7 7 3" xfId="547"/>
    <cellStyle name="一般 7 7 4" xfId="456"/>
    <cellStyle name="一般 7 8" xfId="211"/>
    <cellStyle name="一般 7 8 2" xfId="638"/>
    <cellStyle name="一般 7 9" xfId="519"/>
    <cellStyle name="一般 8" xfId="34"/>
    <cellStyle name="一般 8 10" xfId="366"/>
    <cellStyle name="一般 8 11" xfId="793"/>
    <cellStyle name="一般 8 2" xfId="88"/>
    <cellStyle name="一般 8 2 2" xfId="144"/>
    <cellStyle name="一般 8 2 2 2" xfId="331"/>
    <cellStyle name="一般 8 2 2 2 2" xfId="758"/>
    <cellStyle name="一般 8 2 2 2 3" xfId="485"/>
    <cellStyle name="一般 8 2 2 3" xfId="240"/>
    <cellStyle name="一般 8 2 2 3 2" xfId="667"/>
    <cellStyle name="一般 8 2 2 4" xfId="576"/>
    <cellStyle name="一般 8 2 2 5" xfId="394"/>
    <cellStyle name="一般 8 2 2 6" xfId="821"/>
    <cellStyle name="一般 8 2 3" xfId="170"/>
    <cellStyle name="一般 8 2 3 2" xfId="352"/>
    <cellStyle name="一般 8 2 3 2 2" xfId="779"/>
    <cellStyle name="一般 8 2 3 2 3" xfId="506"/>
    <cellStyle name="一般 8 2 3 3" xfId="261"/>
    <cellStyle name="一般 8 2 3 3 2" xfId="688"/>
    <cellStyle name="一般 8 2 3 4" xfId="597"/>
    <cellStyle name="一般 8 2 3 5" xfId="415"/>
    <cellStyle name="一般 8 2 3 6" xfId="866"/>
    <cellStyle name="一般 8 2 4" xfId="191"/>
    <cellStyle name="一般 8 2 4 2" xfId="282"/>
    <cellStyle name="一般 8 2 4 2 2" xfId="709"/>
    <cellStyle name="一般 8 2 4 3" xfId="618"/>
    <cellStyle name="一般 8 2 4 4" xfId="436"/>
    <cellStyle name="一般 8 2 5" xfId="123"/>
    <cellStyle name="一般 8 2 5 2" xfId="310"/>
    <cellStyle name="一般 8 2 5 2 2" xfId="737"/>
    <cellStyle name="一般 8 2 5 3" xfId="555"/>
    <cellStyle name="一般 8 2 5 4" xfId="464"/>
    <cellStyle name="一般 8 2 6" xfId="219"/>
    <cellStyle name="一般 8 2 6 2" xfId="646"/>
    <cellStyle name="一般 8 2 7" xfId="527"/>
    <cellStyle name="一般 8 2 8" xfId="373"/>
    <cellStyle name="一般 8 2 9" xfId="800"/>
    <cellStyle name="一般 8 3" xfId="102"/>
    <cellStyle name="一般 8 3 2" xfId="156"/>
    <cellStyle name="一般 8 3 2 2" xfId="338"/>
    <cellStyle name="一般 8 3 2 2 2" xfId="765"/>
    <cellStyle name="一般 8 3 2 2 3" xfId="492"/>
    <cellStyle name="一般 8 3 2 3" xfId="247"/>
    <cellStyle name="一般 8 3 2 3 2" xfId="674"/>
    <cellStyle name="一般 8 3 2 4" xfId="583"/>
    <cellStyle name="一般 8 3 2 5" xfId="401"/>
    <cellStyle name="一般 8 3 2 6" xfId="854"/>
    <cellStyle name="一般 8 3 3" xfId="177"/>
    <cellStyle name="一般 8 3 3 2" xfId="359"/>
    <cellStyle name="一般 8 3 3 2 2" xfId="786"/>
    <cellStyle name="一般 8 3 3 2 3" xfId="513"/>
    <cellStyle name="一般 8 3 3 3" xfId="268"/>
    <cellStyle name="一般 8 3 3 3 2" xfId="695"/>
    <cellStyle name="一般 8 3 3 4" xfId="604"/>
    <cellStyle name="一般 8 3 3 5" xfId="422"/>
    <cellStyle name="一般 8 3 4" xfId="198"/>
    <cellStyle name="一般 8 3 4 2" xfId="289"/>
    <cellStyle name="一般 8 3 4 2 2" xfId="716"/>
    <cellStyle name="一般 8 3 4 3" xfId="625"/>
    <cellStyle name="一般 8 3 4 4" xfId="443"/>
    <cellStyle name="一般 8 3 5" xfId="130"/>
    <cellStyle name="一般 8 3 5 2" xfId="317"/>
    <cellStyle name="一般 8 3 5 2 2" xfId="744"/>
    <cellStyle name="一般 8 3 5 3" xfId="562"/>
    <cellStyle name="一般 8 3 5 4" xfId="471"/>
    <cellStyle name="一般 8 3 6" xfId="226"/>
    <cellStyle name="一般 8 3 6 2" xfId="653"/>
    <cellStyle name="一般 8 3 7" xfId="534"/>
    <cellStyle name="一般 8 3 8" xfId="380"/>
    <cellStyle name="一般 8 3 9" xfId="809"/>
    <cellStyle name="一般 8 4" xfId="109"/>
    <cellStyle name="一般 8 4 2" xfId="205"/>
    <cellStyle name="一般 8 4 2 2" xfId="296"/>
    <cellStyle name="一般 8 4 2 2 2" xfId="723"/>
    <cellStyle name="一般 8 4 2 3" xfId="632"/>
    <cellStyle name="一般 8 4 2 4" xfId="450"/>
    <cellStyle name="一般 8 4 3" xfId="137"/>
    <cellStyle name="一般 8 4 3 2" xfId="324"/>
    <cellStyle name="一般 8 4 3 2 2" xfId="751"/>
    <cellStyle name="一般 8 4 3 3" xfId="569"/>
    <cellStyle name="一般 8 4 3 4" xfId="478"/>
    <cellStyle name="一般 8 4 4" xfId="233"/>
    <cellStyle name="一般 8 4 4 2" xfId="660"/>
    <cellStyle name="一般 8 4 5" xfId="541"/>
    <cellStyle name="一般 8 4 6" xfId="387"/>
    <cellStyle name="一般 8 4 7" xfId="843"/>
    <cellStyle name="一般 8 5" xfId="163"/>
    <cellStyle name="一般 8 5 2" xfId="345"/>
    <cellStyle name="一般 8 5 2 2" xfId="772"/>
    <cellStyle name="一般 8 5 2 3" xfId="499"/>
    <cellStyle name="一般 8 5 3" xfId="254"/>
    <cellStyle name="一般 8 5 3 2" xfId="681"/>
    <cellStyle name="一般 8 5 4" xfId="590"/>
    <cellStyle name="一般 8 5 5" xfId="408"/>
    <cellStyle name="一般 8 5 6" xfId="836"/>
    <cellStyle name="一般 8 6" xfId="184"/>
    <cellStyle name="一般 8 6 2" xfId="275"/>
    <cellStyle name="一般 8 6 2 2" xfId="702"/>
    <cellStyle name="一般 8 6 3" xfId="611"/>
    <cellStyle name="一般 8 6 4" xfId="429"/>
    <cellStyle name="一般 8 7" xfId="116"/>
    <cellStyle name="一般 8 7 2" xfId="303"/>
    <cellStyle name="一般 8 7 2 2" xfId="730"/>
    <cellStyle name="一般 8 7 3" xfId="548"/>
    <cellStyle name="一般 8 7 4" xfId="457"/>
    <cellStyle name="一般 8 8" xfId="212"/>
    <cellStyle name="一般 8 8 2" xfId="639"/>
    <cellStyle name="一般 8 9" xfId="520"/>
    <cellStyle name="一般 9" xfId="35"/>
    <cellStyle name="一般 9 10" xfId="367"/>
    <cellStyle name="一般 9 11" xfId="794"/>
    <cellStyle name="一般 9 2" xfId="89"/>
    <cellStyle name="一般 9 2 2" xfId="145"/>
    <cellStyle name="一般 9 2 2 2" xfId="332"/>
    <cellStyle name="一般 9 2 2 2 2" xfId="759"/>
    <cellStyle name="一般 9 2 2 2 3" xfId="486"/>
    <cellStyle name="一般 9 2 2 3" xfId="241"/>
    <cellStyle name="一般 9 2 2 3 2" xfId="668"/>
    <cellStyle name="一般 9 2 2 4" xfId="577"/>
    <cellStyle name="一般 9 2 2 5" xfId="395"/>
    <cellStyle name="一般 9 2 2 6" xfId="822"/>
    <cellStyle name="一般 9 2 3" xfId="171"/>
    <cellStyle name="一般 9 2 3 2" xfId="353"/>
    <cellStyle name="一般 9 2 3 2 2" xfId="780"/>
    <cellStyle name="一般 9 2 3 2 3" xfId="507"/>
    <cellStyle name="一般 9 2 3 3" xfId="262"/>
    <cellStyle name="一般 9 2 3 3 2" xfId="689"/>
    <cellStyle name="一般 9 2 3 4" xfId="598"/>
    <cellStyle name="一般 9 2 3 5" xfId="416"/>
    <cellStyle name="一般 9 2 3 6" xfId="867"/>
    <cellStyle name="一般 9 2 4" xfId="192"/>
    <cellStyle name="一般 9 2 4 2" xfId="283"/>
    <cellStyle name="一般 9 2 4 2 2" xfId="710"/>
    <cellStyle name="一般 9 2 4 3" xfId="619"/>
    <cellStyle name="一般 9 2 4 4" xfId="437"/>
    <cellStyle name="一般 9 2 5" xfId="124"/>
    <cellStyle name="一般 9 2 5 2" xfId="311"/>
    <cellStyle name="一般 9 2 5 2 2" xfId="738"/>
    <cellStyle name="一般 9 2 5 3" xfId="556"/>
    <cellStyle name="一般 9 2 5 4" xfId="465"/>
    <cellStyle name="一般 9 2 6" xfId="220"/>
    <cellStyle name="一般 9 2 6 2" xfId="647"/>
    <cellStyle name="一般 9 2 7" xfId="528"/>
    <cellStyle name="一般 9 2 8" xfId="374"/>
    <cellStyle name="一般 9 2 9" xfId="801"/>
    <cellStyle name="一般 9 3" xfId="103"/>
    <cellStyle name="一般 9 3 2" xfId="157"/>
    <cellStyle name="一般 9 3 2 2" xfId="339"/>
    <cellStyle name="一般 9 3 2 2 2" xfId="766"/>
    <cellStyle name="一般 9 3 2 2 3" xfId="493"/>
    <cellStyle name="一般 9 3 2 3" xfId="248"/>
    <cellStyle name="一般 9 3 2 3 2" xfId="675"/>
    <cellStyle name="一般 9 3 2 4" xfId="584"/>
    <cellStyle name="一般 9 3 2 5" xfId="402"/>
    <cellStyle name="一般 9 3 2 6" xfId="855"/>
    <cellStyle name="一般 9 3 3" xfId="178"/>
    <cellStyle name="一般 9 3 3 2" xfId="360"/>
    <cellStyle name="一般 9 3 3 2 2" xfId="787"/>
    <cellStyle name="一般 9 3 3 2 3" xfId="514"/>
    <cellStyle name="一般 9 3 3 3" xfId="269"/>
    <cellStyle name="一般 9 3 3 3 2" xfId="696"/>
    <cellStyle name="一般 9 3 3 4" xfId="605"/>
    <cellStyle name="一般 9 3 3 5" xfId="423"/>
    <cellStyle name="一般 9 3 4" xfId="199"/>
    <cellStyle name="一般 9 3 4 2" xfId="290"/>
    <cellStyle name="一般 9 3 4 2 2" xfId="717"/>
    <cellStyle name="一般 9 3 4 3" xfId="626"/>
    <cellStyle name="一般 9 3 4 4" xfId="444"/>
    <cellStyle name="一般 9 3 5" xfId="131"/>
    <cellStyle name="一般 9 3 5 2" xfId="318"/>
    <cellStyle name="一般 9 3 5 2 2" xfId="745"/>
    <cellStyle name="一般 9 3 5 3" xfId="563"/>
    <cellStyle name="一般 9 3 5 4" xfId="472"/>
    <cellStyle name="一般 9 3 6" xfId="227"/>
    <cellStyle name="一般 9 3 6 2" xfId="654"/>
    <cellStyle name="一般 9 3 7" xfId="535"/>
    <cellStyle name="一般 9 3 8" xfId="381"/>
    <cellStyle name="一般 9 3 9" xfId="810"/>
    <cellStyle name="一般 9 4" xfId="110"/>
    <cellStyle name="一般 9 4 2" xfId="206"/>
    <cellStyle name="一般 9 4 2 2" xfId="297"/>
    <cellStyle name="一般 9 4 2 2 2" xfId="724"/>
    <cellStyle name="一般 9 4 2 3" xfId="633"/>
    <cellStyle name="一般 9 4 2 4" xfId="451"/>
    <cellStyle name="一般 9 4 3" xfId="138"/>
    <cellStyle name="一般 9 4 3 2" xfId="325"/>
    <cellStyle name="一般 9 4 3 2 2" xfId="752"/>
    <cellStyle name="一般 9 4 3 3" xfId="570"/>
    <cellStyle name="一般 9 4 3 4" xfId="479"/>
    <cellStyle name="一般 9 4 4" xfId="234"/>
    <cellStyle name="一般 9 4 4 2" xfId="661"/>
    <cellStyle name="一般 9 4 5" xfId="542"/>
    <cellStyle name="一般 9 4 6" xfId="388"/>
    <cellStyle name="一般 9 4 7" xfId="844"/>
    <cellStyle name="一般 9 5" xfId="164"/>
    <cellStyle name="一般 9 5 2" xfId="346"/>
    <cellStyle name="一般 9 5 2 2" xfId="773"/>
    <cellStyle name="一般 9 5 2 3" xfId="500"/>
    <cellStyle name="一般 9 5 3" xfId="255"/>
    <cellStyle name="一般 9 5 3 2" xfId="682"/>
    <cellStyle name="一般 9 5 4" xfId="591"/>
    <cellStyle name="一般 9 5 5" xfId="409"/>
    <cellStyle name="一般 9 5 6" xfId="837"/>
    <cellStyle name="一般 9 6" xfId="185"/>
    <cellStyle name="一般 9 6 2" xfId="276"/>
    <cellStyle name="一般 9 6 2 2" xfId="703"/>
    <cellStyle name="一般 9 6 3" xfId="612"/>
    <cellStyle name="一般 9 6 4" xfId="430"/>
    <cellStyle name="一般 9 7" xfId="117"/>
    <cellStyle name="一般 9 7 2" xfId="304"/>
    <cellStyle name="一般 9 7 2 2" xfId="731"/>
    <cellStyle name="一般 9 7 3" xfId="549"/>
    <cellStyle name="一般 9 7 4" xfId="458"/>
    <cellStyle name="一般 9 8" xfId="213"/>
    <cellStyle name="一般 9 8 2" xfId="640"/>
    <cellStyle name="一般 9 9" xfId="521"/>
    <cellStyle name="一般_Book1_9月菜單表格 2" xfId="2"/>
    <cellStyle name="一般_龜山6月菜單" xfId="1"/>
    <cellStyle name="中等 2" xfId="36"/>
    <cellStyle name="合計 2" xfId="37"/>
    <cellStyle name="合計 2 2" xfId="90"/>
    <cellStyle name="合計 2 2 10" xfId="894"/>
    <cellStyle name="合計 2 2 2" xfId="146"/>
    <cellStyle name="合計 2 2 2 2" xfId="856"/>
    <cellStyle name="合計 2 2 3" xfId="802"/>
    <cellStyle name="合計 2 2 3 2" xfId="873"/>
    <cellStyle name="合計 2 2 4" xfId="830"/>
    <cellStyle name="合計 2 2 4 2" xfId="848"/>
    <cellStyle name="合計 2 2 5" xfId="804"/>
    <cellStyle name="合計 2 2 6" xfId="879"/>
    <cellStyle name="合計 2 2 7" xfId="884"/>
    <cellStyle name="合計 2 2 8" xfId="889"/>
    <cellStyle name="合計 2 2 9" xfId="869"/>
    <cellStyle name="合計 2 3" xfId="80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計算方式 2 2" xfId="91"/>
    <cellStyle name="計算方式 2 2 10" xfId="895"/>
    <cellStyle name="計算方式 2 2 2" xfId="147"/>
    <cellStyle name="計算方式 2 2 2 2" xfId="857"/>
    <cellStyle name="計算方式 2 2 3" xfId="824"/>
    <cellStyle name="計算方式 2 2 3 2" xfId="874"/>
    <cellStyle name="計算方式 2 2 4" xfId="825"/>
    <cellStyle name="計算方式 2 2 4 2" xfId="872"/>
    <cellStyle name="計算方式 2 2 5" xfId="811"/>
    <cellStyle name="計算方式 2 2 6" xfId="880"/>
    <cellStyle name="計算方式 2 2 7" xfId="885"/>
    <cellStyle name="計算方式 2 2 8" xfId="890"/>
    <cellStyle name="計算方式 2 2 9" xfId="878"/>
    <cellStyle name="計算方式 2 3" xfId="82"/>
    <cellStyle name="連結的儲存格 2" xfId="53"/>
    <cellStyle name="備註 2" xfId="54"/>
    <cellStyle name="備註 2 2" xfId="92"/>
    <cellStyle name="備註 2 2 10" xfId="896"/>
    <cellStyle name="備註 2 2 2" xfId="148"/>
    <cellStyle name="備註 2 2 2 2" xfId="858"/>
    <cellStyle name="備註 2 2 3" xfId="814"/>
    <cellStyle name="備註 2 2 3 2" xfId="875"/>
    <cellStyle name="備註 2 2 4" xfId="826"/>
    <cellStyle name="備註 2 2 4 2" xfId="847"/>
    <cellStyle name="備註 2 2 5" xfId="829"/>
    <cellStyle name="備註 2 2 6" xfId="881"/>
    <cellStyle name="備註 2 2 7" xfId="886"/>
    <cellStyle name="備註 2 2 8" xfId="891"/>
    <cellStyle name="備註 2 2 9" xfId="868"/>
    <cellStyle name="備註 2 3" xfId="81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入 2 2" xfId="93"/>
    <cellStyle name="輸入 2 2 10" xfId="897"/>
    <cellStyle name="輸入 2 2 2" xfId="149"/>
    <cellStyle name="輸入 2 2 2 2" xfId="859"/>
    <cellStyle name="輸入 2 2 3" xfId="813"/>
    <cellStyle name="輸入 2 2 3 2" xfId="876"/>
    <cellStyle name="輸入 2 2 4" xfId="827"/>
    <cellStyle name="輸入 2 2 4 2" xfId="871"/>
    <cellStyle name="輸入 2 2 5" xfId="812"/>
    <cellStyle name="輸入 2 2 6" xfId="882"/>
    <cellStyle name="輸入 2 2 7" xfId="887"/>
    <cellStyle name="輸入 2 2 8" xfId="892"/>
    <cellStyle name="輸入 2 2 9" xfId="870"/>
    <cellStyle name="輸入 2 3" xfId="95"/>
    <cellStyle name="輸出 2" xfId="71"/>
    <cellStyle name="輸出 2 2" xfId="94"/>
    <cellStyle name="輸出 2 2 10" xfId="898"/>
    <cellStyle name="輸出 2 2 2" xfId="150"/>
    <cellStyle name="輸出 2 2 2 2" xfId="860"/>
    <cellStyle name="輸出 2 2 3" xfId="823"/>
    <cellStyle name="輸出 2 2 3 2" xfId="877"/>
    <cellStyle name="輸出 2 2 4" xfId="828"/>
    <cellStyle name="輸出 2 2 4 2" xfId="846"/>
    <cellStyle name="輸出 2 2 5" xfId="815"/>
    <cellStyle name="輸出 2 2 6" xfId="883"/>
    <cellStyle name="輸出 2 2 7" xfId="888"/>
    <cellStyle name="輸出 2 2 8" xfId="893"/>
    <cellStyle name="輸出 2 2 9" xfId="845"/>
    <cellStyle name="輸出 2 3" xfId="96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FF"/>
      <color rgb="FF0000FF"/>
      <color rgb="FFFF0066"/>
      <color rgb="FF6600CC"/>
      <color rgb="FFFFFFCC"/>
      <color rgb="FF99CC00"/>
      <color rgb="FF6600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208377</xdr:colOff>
      <xdr:row>0</xdr:row>
      <xdr:rowOff>36634</xdr:rowOff>
    </xdr:from>
    <xdr:to>
      <xdr:col>2</xdr:col>
      <xdr:colOff>578827</xdr:colOff>
      <xdr:row>1</xdr:row>
      <xdr:rowOff>33996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77" y="36634"/>
          <a:ext cx="780025" cy="502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Normal="100" zoomScaleSheetLayoutView="124" workbookViewId="0">
      <selection activeCell="U10" sqref="U10"/>
    </sheetView>
  </sheetViews>
  <sheetFormatPr defaultColWidth="9" defaultRowHeight="18" customHeight="1"/>
  <cols>
    <col min="1" max="1" width="3.125" style="3" customWidth="1"/>
    <col min="2" max="2" width="2.25" style="4" customWidth="1"/>
    <col min="3" max="3" width="17.625" style="5" customWidth="1"/>
    <col min="4" max="6" width="17.625" style="8" customWidth="1"/>
    <col min="7" max="7" width="2.75" style="6" customWidth="1"/>
    <col min="8" max="8" width="15.625" style="8" customWidth="1"/>
    <col min="9" max="9" width="2.125" style="8" customWidth="1"/>
    <col min="10" max="13" width="2.125" style="2" customWidth="1"/>
    <col min="14" max="14" width="2.375" style="13" customWidth="1"/>
    <col min="15" max="15" width="1.875" style="1" customWidth="1"/>
    <col min="16" max="16384" width="9" style="1"/>
  </cols>
  <sheetData>
    <row r="1" spans="1:18" ht="40.15" customHeight="1" thickBot="1">
      <c r="A1" s="103" t="s">
        <v>143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8" ht="28.15" customHeight="1" thickBot="1">
      <c r="A2" s="15" t="s">
        <v>12</v>
      </c>
      <c r="B2" s="14" t="s">
        <v>0</v>
      </c>
      <c r="C2" s="30" t="s">
        <v>1</v>
      </c>
      <c r="D2" s="30" t="s">
        <v>2</v>
      </c>
      <c r="E2" s="98" t="s">
        <v>3</v>
      </c>
      <c r="F2" s="99"/>
      <c r="G2" s="31" t="s">
        <v>4</v>
      </c>
      <c r="H2" s="30" t="s">
        <v>5</v>
      </c>
      <c r="I2" s="30" t="s">
        <v>6</v>
      </c>
      <c r="J2" s="32" t="s">
        <v>8</v>
      </c>
      <c r="K2" s="32" t="s">
        <v>9</v>
      </c>
      <c r="L2" s="32" t="s">
        <v>10</v>
      </c>
      <c r="M2" s="32" t="s">
        <v>11</v>
      </c>
      <c r="N2" s="35" t="s">
        <v>7</v>
      </c>
      <c r="O2" s="46" t="s">
        <v>201</v>
      </c>
    </row>
    <row r="3" spans="1:18" s="9" customFormat="1" ht="27" customHeight="1">
      <c r="A3" s="56">
        <v>44319</v>
      </c>
      <c r="B3" s="75">
        <f t="shared" ref="B3" si="0">A3</f>
        <v>44319</v>
      </c>
      <c r="C3" s="77" t="s">
        <v>17</v>
      </c>
      <c r="D3" s="47" t="s">
        <v>173</v>
      </c>
      <c r="E3" s="44" t="s">
        <v>29</v>
      </c>
      <c r="F3" s="44" t="s">
        <v>31</v>
      </c>
      <c r="G3" s="62" t="s">
        <v>203</v>
      </c>
      <c r="H3" s="27" t="s">
        <v>80</v>
      </c>
      <c r="I3" s="86"/>
      <c r="J3" s="88">
        <v>6.6</v>
      </c>
      <c r="K3" s="88">
        <v>2.5</v>
      </c>
      <c r="L3" s="88">
        <v>2.2999999999999998</v>
      </c>
      <c r="M3" s="88">
        <v>2.4</v>
      </c>
      <c r="N3" s="89">
        <f>J3*70+K3*45+M3*75+L3*25</f>
        <v>812</v>
      </c>
      <c r="O3" s="97" t="s">
        <v>202</v>
      </c>
    </row>
    <row r="4" spans="1:18" s="9" customFormat="1" ht="10.15" customHeight="1">
      <c r="A4" s="74"/>
      <c r="B4" s="76"/>
      <c r="C4" s="78"/>
      <c r="D4" s="22" t="s">
        <v>174</v>
      </c>
      <c r="E4" s="22" t="s">
        <v>30</v>
      </c>
      <c r="F4" s="22" t="s">
        <v>32</v>
      </c>
      <c r="G4" s="84"/>
      <c r="H4" s="22" t="s">
        <v>81</v>
      </c>
      <c r="I4" s="87"/>
      <c r="J4" s="51"/>
      <c r="K4" s="51"/>
      <c r="L4" s="51"/>
      <c r="M4" s="51"/>
      <c r="N4" s="53"/>
      <c r="O4" s="96"/>
    </row>
    <row r="5" spans="1:18" s="9" customFormat="1" ht="27" customHeight="1">
      <c r="A5" s="66">
        <v>44320</v>
      </c>
      <c r="B5" s="75">
        <f t="shared" ref="B5" si="1">A5</f>
        <v>44320</v>
      </c>
      <c r="C5" s="77" t="s">
        <v>144</v>
      </c>
      <c r="D5" s="47" t="s">
        <v>134</v>
      </c>
      <c r="E5" s="44" t="s">
        <v>33</v>
      </c>
      <c r="F5" s="37" t="s">
        <v>35</v>
      </c>
      <c r="G5" s="69" t="s">
        <v>204</v>
      </c>
      <c r="H5" s="28" t="s">
        <v>82</v>
      </c>
      <c r="I5" s="81"/>
      <c r="J5" s="51">
        <v>6.6</v>
      </c>
      <c r="K5" s="51">
        <v>2.6</v>
      </c>
      <c r="L5" s="51">
        <v>2.5</v>
      </c>
      <c r="M5" s="51">
        <v>2.5</v>
      </c>
      <c r="N5" s="53">
        <f>J5*70+K5*45+M5*75+L5*25</f>
        <v>829</v>
      </c>
      <c r="O5" s="97" t="s">
        <v>202</v>
      </c>
      <c r="R5" s="10"/>
    </row>
    <row r="6" spans="1:18" s="9" customFormat="1" ht="10.15" customHeight="1">
      <c r="A6" s="74"/>
      <c r="B6" s="76"/>
      <c r="C6" s="78"/>
      <c r="D6" s="22" t="s">
        <v>135</v>
      </c>
      <c r="E6" s="22" t="s">
        <v>34</v>
      </c>
      <c r="F6" s="22" t="s">
        <v>36</v>
      </c>
      <c r="G6" s="80"/>
      <c r="H6" s="22" t="s">
        <v>83</v>
      </c>
      <c r="I6" s="82"/>
      <c r="J6" s="51"/>
      <c r="K6" s="51"/>
      <c r="L6" s="51"/>
      <c r="M6" s="51"/>
      <c r="N6" s="53"/>
      <c r="O6" s="96"/>
      <c r="R6" s="11"/>
    </row>
    <row r="7" spans="1:18" s="9" customFormat="1" ht="33" customHeight="1">
      <c r="A7" s="66">
        <v>44321</v>
      </c>
      <c r="B7" s="67">
        <f t="shared" ref="B7" si="2">A7</f>
        <v>44321</v>
      </c>
      <c r="C7" s="68" t="s">
        <v>147</v>
      </c>
      <c r="D7" s="47" t="s">
        <v>148</v>
      </c>
      <c r="E7" s="44" t="s">
        <v>37</v>
      </c>
      <c r="F7" s="39" t="s">
        <v>39</v>
      </c>
      <c r="G7" s="83" t="s">
        <v>205</v>
      </c>
      <c r="H7" s="20" t="s">
        <v>108</v>
      </c>
      <c r="I7" s="85"/>
      <c r="J7" s="88">
        <v>6.5</v>
      </c>
      <c r="K7" s="88">
        <v>2.6</v>
      </c>
      <c r="L7" s="88">
        <v>2.6</v>
      </c>
      <c r="M7" s="88">
        <v>2.6</v>
      </c>
      <c r="N7" s="89">
        <f>J7*70+K7*45+M7*75+L7*25</f>
        <v>832</v>
      </c>
      <c r="O7" s="95" t="s">
        <v>202</v>
      </c>
      <c r="P7" s="7"/>
      <c r="R7" s="10"/>
    </row>
    <row r="8" spans="1:18" s="9" customFormat="1" ht="10.15" customHeight="1">
      <c r="A8" s="74"/>
      <c r="B8" s="76"/>
      <c r="C8" s="78"/>
      <c r="D8" s="22" t="s">
        <v>149</v>
      </c>
      <c r="E8" s="22" t="s">
        <v>38</v>
      </c>
      <c r="F8" s="23" t="s">
        <v>40</v>
      </c>
      <c r="G8" s="84"/>
      <c r="H8" s="22" t="s">
        <v>109</v>
      </c>
      <c r="I8" s="82"/>
      <c r="J8" s="51"/>
      <c r="K8" s="51"/>
      <c r="L8" s="51"/>
      <c r="M8" s="51"/>
      <c r="N8" s="53"/>
      <c r="O8" s="96"/>
      <c r="R8" s="11"/>
    </row>
    <row r="9" spans="1:18" s="9" customFormat="1" ht="27" customHeight="1">
      <c r="A9" s="66">
        <v>44322</v>
      </c>
      <c r="B9" s="67">
        <f t="shared" ref="B9" si="3">A9</f>
        <v>44322</v>
      </c>
      <c r="C9" s="68" t="s">
        <v>20</v>
      </c>
      <c r="D9" s="48" t="s">
        <v>150</v>
      </c>
      <c r="E9" s="44" t="s">
        <v>176</v>
      </c>
      <c r="F9" s="37" t="s">
        <v>41</v>
      </c>
      <c r="G9" s="69" t="s">
        <v>204</v>
      </c>
      <c r="H9" s="21" t="s">
        <v>84</v>
      </c>
      <c r="I9" s="85"/>
      <c r="J9" s="51">
        <v>6.5</v>
      </c>
      <c r="K9" s="51">
        <v>2.6</v>
      </c>
      <c r="L9" s="51">
        <v>2.2999999999999998</v>
      </c>
      <c r="M9" s="51">
        <v>2.6</v>
      </c>
      <c r="N9" s="53">
        <f>J9*70+K9*45+M9*75+L9*25</f>
        <v>824.5</v>
      </c>
      <c r="O9" s="97" t="s">
        <v>202</v>
      </c>
      <c r="Q9"/>
    </row>
    <row r="10" spans="1:18" s="9" customFormat="1" ht="10.15" customHeight="1">
      <c r="A10" s="74"/>
      <c r="B10" s="76"/>
      <c r="C10" s="78"/>
      <c r="D10" s="22" t="s">
        <v>151</v>
      </c>
      <c r="E10" s="22" t="s">
        <v>177</v>
      </c>
      <c r="F10" s="22" t="s">
        <v>42</v>
      </c>
      <c r="G10" s="80"/>
      <c r="H10" s="23" t="s">
        <v>85</v>
      </c>
      <c r="I10" s="82"/>
      <c r="J10" s="51"/>
      <c r="K10" s="51"/>
      <c r="L10" s="51"/>
      <c r="M10" s="51"/>
      <c r="N10" s="53"/>
      <c r="O10" s="96"/>
    </row>
    <row r="11" spans="1:18" s="9" customFormat="1" ht="27" customHeight="1">
      <c r="A11" s="66">
        <v>44323</v>
      </c>
      <c r="B11" s="67">
        <f t="shared" ref="B11" si="4">A11</f>
        <v>44323</v>
      </c>
      <c r="C11" s="68" t="s">
        <v>145</v>
      </c>
      <c r="D11" s="48" t="s">
        <v>152</v>
      </c>
      <c r="E11" s="45" t="s">
        <v>43</v>
      </c>
      <c r="F11" s="40" t="s">
        <v>206</v>
      </c>
      <c r="G11" s="69" t="s">
        <v>204</v>
      </c>
      <c r="H11" s="41" t="s">
        <v>193</v>
      </c>
      <c r="I11" s="71"/>
      <c r="J11" s="51">
        <v>6.7</v>
      </c>
      <c r="K11" s="51">
        <v>2.6</v>
      </c>
      <c r="L11" s="51">
        <v>2.4</v>
      </c>
      <c r="M11" s="51">
        <v>2.5</v>
      </c>
      <c r="N11" s="53">
        <f>J11*70+K11*45+M11*75+L11*25</f>
        <v>833.5</v>
      </c>
      <c r="O11" s="95" t="s">
        <v>202</v>
      </c>
      <c r="R11"/>
    </row>
    <row r="12" spans="1:18" s="9" customFormat="1" ht="10.15" customHeight="1" thickBot="1">
      <c r="A12" s="57"/>
      <c r="B12" s="59"/>
      <c r="C12" s="61"/>
      <c r="D12" s="25" t="s">
        <v>153</v>
      </c>
      <c r="E12" s="25" t="s">
        <v>44</v>
      </c>
      <c r="F12" s="25" t="s">
        <v>207</v>
      </c>
      <c r="G12" s="70"/>
      <c r="H12" s="25" t="s">
        <v>194</v>
      </c>
      <c r="I12" s="72"/>
      <c r="J12" s="52"/>
      <c r="K12" s="52"/>
      <c r="L12" s="52"/>
      <c r="M12" s="52"/>
      <c r="N12" s="54"/>
      <c r="O12" s="100"/>
    </row>
    <row r="13" spans="1:18" s="9" customFormat="1" ht="27" customHeight="1">
      <c r="A13" s="73">
        <v>44326</v>
      </c>
      <c r="B13" s="75">
        <f t="shared" ref="B13" si="5">A13</f>
        <v>44326</v>
      </c>
      <c r="C13" s="77" t="s">
        <v>21</v>
      </c>
      <c r="D13" s="49" t="s">
        <v>128</v>
      </c>
      <c r="E13" s="20" t="s">
        <v>182</v>
      </c>
      <c r="F13" s="38" t="s">
        <v>45</v>
      </c>
      <c r="G13" s="62" t="s">
        <v>203</v>
      </c>
      <c r="H13" s="20" t="s">
        <v>87</v>
      </c>
      <c r="I13" s="86"/>
      <c r="J13" s="51">
        <v>6.6</v>
      </c>
      <c r="K13" s="51">
        <v>2.6</v>
      </c>
      <c r="L13" s="51">
        <v>2.6</v>
      </c>
      <c r="M13" s="51">
        <v>2.5</v>
      </c>
      <c r="N13" s="53">
        <f>J13*70+K13*45+M13*75+L13*25</f>
        <v>831.5</v>
      </c>
      <c r="O13" s="97" t="s">
        <v>202</v>
      </c>
    </row>
    <row r="14" spans="1:18" s="9" customFormat="1" ht="10.15" customHeight="1">
      <c r="A14" s="74"/>
      <c r="B14" s="76"/>
      <c r="C14" s="78"/>
      <c r="D14" s="22" t="s">
        <v>129</v>
      </c>
      <c r="E14" s="22" t="s">
        <v>183</v>
      </c>
      <c r="F14" s="22" t="s">
        <v>46</v>
      </c>
      <c r="G14" s="84"/>
      <c r="H14" s="22" t="s">
        <v>88</v>
      </c>
      <c r="I14" s="87"/>
      <c r="J14" s="51"/>
      <c r="K14" s="51"/>
      <c r="L14" s="51"/>
      <c r="M14" s="51"/>
      <c r="N14" s="53"/>
      <c r="O14" s="96"/>
    </row>
    <row r="15" spans="1:18" s="9" customFormat="1" ht="27" customHeight="1">
      <c r="A15" s="73">
        <v>44327</v>
      </c>
      <c r="B15" s="75">
        <f t="shared" ref="B15" si="6">A15</f>
        <v>44327</v>
      </c>
      <c r="C15" s="77" t="s">
        <v>106</v>
      </c>
      <c r="D15" s="47" t="s">
        <v>139</v>
      </c>
      <c r="E15" s="44" t="s">
        <v>178</v>
      </c>
      <c r="F15" s="37" t="s">
        <v>47</v>
      </c>
      <c r="G15" s="69" t="s">
        <v>204</v>
      </c>
      <c r="H15" s="37" t="s">
        <v>89</v>
      </c>
      <c r="I15" s="81"/>
      <c r="J15" s="51">
        <v>6.5</v>
      </c>
      <c r="K15" s="51">
        <v>2.4</v>
      </c>
      <c r="L15" s="51">
        <v>2.4</v>
      </c>
      <c r="M15" s="51">
        <v>2.6</v>
      </c>
      <c r="N15" s="53">
        <f>J15*70+K15*45+M15*75+L15*25</f>
        <v>818</v>
      </c>
      <c r="O15" s="109" t="s">
        <v>202</v>
      </c>
    </row>
    <row r="16" spans="1:18" s="9" customFormat="1" ht="10.15" customHeight="1">
      <c r="A16" s="74"/>
      <c r="B16" s="76"/>
      <c r="C16" s="78"/>
      <c r="D16" s="22" t="s">
        <v>140</v>
      </c>
      <c r="E16" s="22" t="s">
        <v>179</v>
      </c>
      <c r="F16" s="22" t="s">
        <v>48</v>
      </c>
      <c r="G16" s="80"/>
      <c r="H16" s="22" t="s">
        <v>90</v>
      </c>
      <c r="I16" s="82"/>
      <c r="J16" s="51"/>
      <c r="K16" s="51"/>
      <c r="L16" s="51"/>
      <c r="M16" s="51"/>
      <c r="N16" s="53"/>
      <c r="O16" s="110"/>
    </row>
    <row r="17" spans="1:18" s="9" customFormat="1" ht="33" customHeight="1">
      <c r="A17" s="73">
        <v>44328</v>
      </c>
      <c r="B17" s="67">
        <f t="shared" ref="B17" si="7">A17</f>
        <v>44328</v>
      </c>
      <c r="C17" s="68" t="s">
        <v>120</v>
      </c>
      <c r="D17" s="47" t="s">
        <v>154</v>
      </c>
      <c r="E17" s="44" t="s">
        <v>121</v>
      </c>
      <c r="F17" s="39" t="s">
        <v>180</v>
      </c>
      <c r="G17" s="83" t="s">
        <v>205</v>
      </c>
      <c r="H17" s="42" t="s">
        <v>110</v>
      </c>
      <c r="I17" s="85"/>
      <c r="J17" s="51">
        <v>6.5</v>
      </c>
      <c r="K17" s="51">
        <v>2.4</v>
      </c>
      <c r="L17" s="51">
        <v>2.4</v>
      </c>
      <c r="M17" s="51">
        <v>2.6</v>
      </c>
      <c r="N17" s="53">
        <f>J17*70+K17*45+M17*75+L17*25</f>
        <v>818</v>
      </c>
      <c r="O17" s="95" t="s">
        <v>202</v>
      </c>
      <c r="R17" s="10"/>
    </row>
    <row r="18" spans="1:18" s="9" customFormat="1" ht="10.15" customHeight="1">
      <c r="A18" s="74"/>
      <c r="B18" s="76"/>
      <c r="C18" s="78"/>
      <c r="D18" s="22" t="s">
        <v>155</v>
      </c>
      <c r="E18" s="22" t="s">
        <v>122</v>
      </c>
      <c r="F18" s="23" t="s">
        <v>181</v>
      </c>
      <c r="G18" s="84"/>
      <c r="H18" s="19" t="s">
        <v>111</v>
      </c>
      <c r="I18" s="82"/>
      <c r="J18" s="51"/>
      <c r="K18" s="51"/>
      <c r="L18" s="51"/>
      <c r="M18" s="51"/>
      <c r="N18" s="53"/>
      <c r="O18" s="96"/>
      <c r="R18" s="11"/>
    </row>
    <row r="19" spans="1:18" s="9" customFormat="1" ht="27" customHeight="1">
      <c r="A19" s="73">
        <v>44329</v>
      </c>
      <c r="B19" s="67">
        <f t="shared" ref="B19" si="8">A19</f>
        <v>44329</v>
      </c>
      <c r="C19" s="68" t="s">
        <v>22</v>
      </c>
      <c r="D19" s="47" t="s">
        <v>25</v>
      </c>
      <c r="E19" s="44" t="s">
        <v>49</v>
      </c>
      <c r="F19" s="40" t="s">
        <v>51</v>
      </c>
      <c r="G19" s="69" t="s">
        <v>204</v>
      </c>
      <c r="H19" s="37" t="s">
        <v>91</v>
      </c>
      <c r="I19" s="85"/>
      <c r="J19" s="51">
        <v>6.6</v>
      </c>
      <c r="K19" s="51">
        <v>2.5</v>
      </c>
      <c r="L19" s="51">
        <v>2.4</v>
      </c>
      <c r="M19" s="51">
        <v>2.6</v>
      </c>
      <c r="N19" s="53">
        <f>J19*70+K19*45+M19*75+L19*25</f>
        <v>829.5</v>
      </c>
      <c r="O19" s="97" t="s">
        <v>202</v>
      </c>
      <c r="R19" s="1"/>
    </row>
    <row r="20" spans="1:18" s="9" customFormat="1" ht="10.15" customHeight="1">
      <c r="A20" s="74"/>
      <c r="B20" s="76"/>
      <c r="C20" s="78"/>
      <c r="D20" s="22" t="s">
        <v>26</v>
      </c>
      <c r="E20" s="22" t="s">
        <v>50</v>
      </c>
      <c r="F20" s="22" t="s">
        <v>52</v>
      </c>
      <c r="G20" s="80"/>
      <c r="H20" s="22" t="s">
        <v>92</v>
      </c>
      <c r="I20" s="82"/>
      <c r="J20" s="51"/>
      <c r="K20" s="51"/>
      <c r="L20" s="51"/>
      <c r="M20" s="51"/>
      <c r="N20" s="53"/>
      <c r="O20" s="96"/>
      <c r="R20" s="12"/>
    </row>
    <row r="21" spans="1:18" s="9" customFormat="1" ht="27" customHeight="1">
      <c r="A21" s="66">
        <v>44330</v>
      </c>
      <c r="B21" s="67">
        <f t="shared" ref="B21" si="9">A21</f>
        <v>44330</v>
      </c>
      <c r="C21" s="68" t="s">
        <v>106</v>
      </c>
      <c r="D21" s="48" t="s">
        <v>27</v>
      </c>
      <c r="E21" s="45" t="s">
        <v>53</v>
      </c>
      <c r="F21" s="40" t="s">
        <v>138</v>
      </c>
      <c r="G21" s="69" t="s">
        <v>204</v>
      </c>
      <c r="H21" s="40" t="s">
        <v>195</v>
      </c>
      <c r="I21" s="71"/>
      <c r="J21" s="51">
        <v>6.7</v>
      </c>
      <c r="K21" s="51">
        <v>2.6</v>
      </c>
      <c r="L21" s="51">
        <v>2.2999999999999998</v>
      </c>
      <c r="M21" s="51">
        <v>2.6</v>
      </c>
      <c r="N21" s="53">
        <f>J21*70+K21*45+M21*75+L21*25</f>
        <v>838.5</v>
      </c>
      <c r="O21" s="95" t="s">
        <v>202</v>
      </c>
      <c r="R21" s="10"/>
    </row>
    <row r="22" spans="1:18" s="9" customFormat="1" ht="10.15" customHeight="1" thickBot="1">
      <c r="A22" s="57"/>
      <c r="B22" s="59"/>
      <c r="C22" s="61"/>
      <c r="D22" s="25" t="s">
        <v>28</v>
      </c>
      <c r="E22" s="25" t="s">
        <v>54</v>
      </c>
      <c r="F22" s="25" t="s">
        <v>141</v>
      </c>
      <c r="G22" s="70"/>
      <c r="H22" s="25" t="s">
        <v>196</v>
      </c>
      <c r="I22" s="72"/>
      <c r="J22" s="52"/>
      <c r="K22" s="52"/>
      <c r="L22" s="52"/>
      <c r="M22" s="52"/>
      <c r="N22" s="54"/>
      <c r="O22" s="100"/>
      <c r="R22" s="11"/>
    </row>
    <row r="23" spans="1:18" s="9" customFormat="1" ht="27" customHeight="1">
      <c r="A23" s="56">
        <v>44333</v>
      </c>
      <c r="B23" s="75">
        <f t="shared" ref="B23" si="10">A23</f>
        <v>44333</v>
      </c>
      <c r="C23" s="77" t="s">
        <v>23</v>
      </c>
      <c r="D23" s="47" t="s">
        <v>161</v>
      </c>
      <c r="E23" s="44" t="s">
        <v>57</v>
      </c>
      <c r="F23" s="21" t="s">
        <v>55</v>
      </c>
      <c r="G23" s="90" t="s">
        <v>203</v>
      </c>
      <c r="H23" s="37" t="s">
        <v>93</v>
      </c>
      <c r="I23" s="91"/>
      <c r="J23" s="93">
        <v>6.6</v>
      </c>
      <c r="K23" s="93">
        <v>2.6</v>
      </c>
      <c r="L23" s="93">
        <v>2.6</v>
      </c>
      <c r="M23" s="93">
        <v>2.6</v>
      </c>
      <c r="N23" s="94">
        <f>J23*70+K23*45+M23*75+L23*25</f>
        <v>839</v>
      </c>
      <c r="O23" s="97" t="s">
        <v>202</v>
      </c>
    </row>
    <row r="24" spans="1:18" s="9" customFormat="1" ht="10.15" customHeight="1">
      <c r="A24" s="74"/>
      <c r="B24" s="76"/>
      <c r="C24" s="78"/>
      <c r="D24" s="22" t="s">
        <v>162</v>
      </c>
      <c r="E24" s="22" t="s">
        <v>58</v>
      </c>
      <c r="F24" s="22" t="s">
        <v>56</v>
      </c>
      <c r="G24" s="84"/>
      <c r="H24" s="22" t="s">
        <v>94</v>
      </c>
      <c r="I24" s="92"/>
      <c r="J24" s="51"/>
      <c r="K24" s="51"/>
      <c r="L24" s="51"/>
      <c r="M24" s="51"/>
      <c r="N24" s="53"/>
      <c r="O24" s="108"/>
    </row>
    <row r="25" spans="1:18" s="9" customFormat="1" ht="27" customHeight="1">
      <c r="A25" s="73">
        <v>44334</v>
      </c>
      <c r="B25" s="67">
        <f t="shared" ref="B25" si="11">A25</f>
        <v>44334</v>
      </c>
      <c r="C25" s="68" t="s">
        <v>145</v>
      </c>
      <c r="D25" s="48" t="s">
        <v>163</v>
      </c>
      <c r="E25" s="20" t="s">
        <v>59</v>
      </c>
      <c r="F25" s="40" t="s">
        <v>184</v>
      </c>
      <c r="G25" s="69" t="s">
        <v>204</v>
      </c>
      <c r="H25" s="41" t="s">
        <v>95</v>
      </c>
      <c r="I25" s="85"/>
      <c r="J25" s="51">
        <v>6.6</v>
      </c>
      <c r="K25" s="51">
        <v>2.5</v>
      </c>
      <c r="L25" s="51">
        <v>2.4</v>
      </c>
      <c r="M25" s="51">
        <v>2.6</v>
      </c>
      <c r="N25" s="53">
        <f>J25*70+K25*45+M25*75+L25*25</f>
        <v>829.5</v>
      </c>
      <c r="O25" s="95" t="s">
        <v>202</v>
      </c>
      <c r="Q25" s="10"/>
    </row>
    <row r="26" spans="1:18" s="9" customFormat="1" ht="10.15" customHeight="1">
      <c r="A26" s="74"/>
      <c r="B26" s="76"/>
      <c r="C26" s="78"/>
      <c r="D26" s="22" t="s">
        <v>164</v>
      </c>
      <c r="E26" s="22" t="s">
        <v>60</v>
      </c>
      <c r="F26" s="22" t="s">
        <v>65</v>
      </c>
      <c r="G26" s="80"/>
      <c r="H26" s="22" t="s">
        <v>96</v>
      </c>
      <c r="I26" s="82"/>
      <c r="J26" s="51"/>
      <c r="K26" s="51"/>
      <c r="L26" s="51"/>
      <c r="M26" s="51"/>
      <c r="N26" s="53"/>
      <c r="O26" s="108"/>
      <c r="Q26" s="11"/>
    </row>
    <row r="27" spans="1:18" s="9" customFormat="1" ht="33" customHeight="1">
      <c r="A27" s="73">
        <v>44335</v>
      </c>
      <c r="B27" s="67">
        <f t="shared" ref="B27" si="12">A27</f>
        <v>44335</v>
      </c>
      <c r="C27" s="68" t="s">
        <v>157</v>
      </c>
      <c r="D27" s="48" t="s">
        <v>208</v>
      </c>
      <c r="E27" s="45" t="s">
        <v>61</v>
      </c>
      <c r="F27" s="40" t="s">
        <v>63</v>
      </c>
      <c r="G27" s="83" t="s">
        <v>205</v>
      </c>
      <c r="H27" s="43" t="s">
        <v>112</v>
      </c>
      <c r="I27" s="85"/>
      <c r="J27" s="51">
        <v>6.5</v>
      </c>
      <c r="K27" s="51">
        <v>2.6</v>
      </c>
      <c r="L27" s="51">
        <v>2.2999999999999998</v>
      </c>
      <c r="M27" s="51">
        <v>2.6</v>
      </c>
      <c r="N27" s="53">
        <f>J27*70+K27*45+M27*75+L27*25</f>
        <v>824.5</v>
      </c>
      <c r="O27" s="95" t="s">
        <v>202</v>
      </c>
    </row>
    <row r="28" spans="1:18" s="9" customFormat="1" ht="10.15" customHeight="1">
      <c r="A28" s="74"/>
      <c r="B28" s="76"/>
      <c r="C28" s="78"/>
      <c r="D28" s="22" t="s">
        <v>158</v>
      </c>
      <c r="E28" s="22" t="s">
        <v>62</v>
      </c>
      <c r="F28" s="22" t="s">
        <v>64</v>
      </c>
      <c r="G28" s="84"/>
      <c r="H28" s="24" t="s">
        <v>113</v>
      </c>
      <c r="I28" s="82"/>
      <c r="J28" s="51"/>
      <c r="K28" s="51"/>
      <c r="L28" s="51"/>
      <c r="M28" s="51"/>
      <c r="N28" s="53"/>
      <c r="O28" s="96"/>
    </row>
    <row r="29" spans="1:18" s="9" customFormat="1" ht="27" customHeight="1">
      <c r="A29" s="73">
        <v>44336</v>
      </c>
      <c r="B29" s="75">
        <f t="shared" ref="B29" si="13">A29</f>
        <v>44336</v>
      </c>
      <c r="C29" s="77" t="s">
        <v>18</v>
      </c>
      <c r="D29" s="47" t="s">
        <v>117</v>
      </c>
      <c r="E29" s="21" t="s">
        <v>66</v>
      </c>
      <c r="F29" s="37" t="s">
        <v>136</v>
      </c>
      <c r="G29" s="69" t="s">
        <v>204</v>
      </c>
      <c r="H29" s="37" t="s">
        <v>97</v>
      </c>
      <c r="I29" s="81"/>
      <c r="J29" s="51">
        <v>6.6</v>
      </c>
      <c r="K29" s="51">
        <v>2.6</v>
      </c>
      <c r="L29" s="51">
        <v>2.5</v>
      </c>
      <c r="M29" s="51">
        <v>2.5</v>
      </c>
      <c r="N29" s="53">
        <f>J29*70+K29*45+M29*75+L29*25</f>
        <v>829</v>
      </c>
      <c r="O29" s="97" t="s">
        <v>202</v>
      </c>
    </row>
    <row r="30" spans="1:18" s="9" customFormat="1" ht="10.15" customHeight="1">
      <c r="A30" s="74"/>
      <c r="B30" s="76"/>
      <c r="C30" s="78"/>
      <c r="D30" s="22" t="s">
        <v>118</v>
      </c>
      <c r="E30" s="22" t="s">
        <v>67</v>
      </c>
      <c r="F30" s="22" t="s">
        <v>137</v>
      </c>
      <c r="G30" s="80"/>
      <c r="H30" s="22" t="s">
        <v>98</v>
      </c>
      <c r="I30" s="82"/>
      <c r="J30" s="51"/>
      <c r="K30" s="51"/>
      <c r="L30" s="51"/>
      <c r="M30" s="51"/>
      <c r="N30" s="53"/>
      <c r="O30" s="96"/>
    </row>
    <row r="31" spans="1:18" s="9" customFormat="1" ht="27" customHeight="1">
      <c r="A31" s="66">
        <v>44337</v>
      </c>
      <c r="B31" s="67">
        <f t="shared" ref="B31" si="14">A31</f>
        <v>44337</v>
      </c>
      <c r="C31" s="68" t="s">
        <v>107</v>
      </c>
      <c r="D31" s="48" t="s">
        <v>159</v>
      </c>
      <c r="E31" s="21" t="s">
        <v>185</v>
      </c>
      <c r="F31" s="37" t="s">
        <v>76</v>
      </c>
      <c r="G31" s="69" t="s">
        <v>204</v>
      </c>
      <c r="H31" s="43" t="s">
        <v>197</v>
      </c>
      <c r="I31" s="71"/>
      <c r="J31" s="51">
        <v>6.6</v>
      </c>
      <c r="K31" s="51">
        <v>2.6</v>
      </c>
      <c r="L31" s="51">
        <v>2.5</v>
      </c>
      <c r="M31" s="51">
        <v>2.7</v>
      </c>
      <c r="N31" s="53">
        <f>J31*70+K31*45+M31*75+L31*25</f>
        <v>844</v>
      </c>
      <c r="O31" s="95" t="s">
        <v>202</v>
      </c>
    </row>
    <row r="32" spans="1:18" s="9" customFormat="1" ht="10.15" customHeight="1" thickBot="1">
      <c r="A32" s="57"/>
      <c r="B32" s="59"/>
      <c r="C32" s="61"/>
      <c r="D32" s="25" t="s">
        <v>160</v>
      </c>
      <c r="E32" s="36" t="s">
        <v>186</v>
      </c>
      <c r="F32" s="25" t="s">
        <v>77</v>
      </c>
      <c r="G32" s="70"/>
      <c r="H32" s="29" t="s">
        <v>198</v>
      </c>
      <c r="I32" s="72"/>
      <c r="J32" s="52"/>
      <c r="K32" s="52"/>
      <c r="L32" s="52"/>
      <c r="M32" s="52"/>
      <c r="N32" s="54"/>
      <c r="O32" s="100"/>
    </row>
    <row r="33" spans="1:17" s="9" customFormat="1" ht="27" customHeight="1">
      <c r="A33" s="73">
        <v>44340</v>
      </c>
      <c r="B33" s="75">
        <f t="shared" ref="B33" si="15">A33</f>
        <v>44340</v>
      </c>
      <c r="C33" s="77" t="s">
        <v>24</v>
      </c>
      <c r="D33" s="47" t="s">
        <v>165</v>
      </c>
      <c r="E33" s="44" t="s">
        <v>124</v>
      </c>
      <c r="F33" s="37" t="s">
        <v>126</v>
      </c>
      <c r="G33" s="90" t="s">
        <v>203</v>
      </c>
      <c r="H33" s="37" t="s">
        <v>99</v>
      </c>
      <c r="I33" s="86"/>
      <c r="J33" s="51">
        <v>6.6</v>
      </c>
      <c r="K33" s="51">
        <v>2.6</v>
      </c>
      <c r="L33" s="51">
        <v>2.5</v>
      </c>
      <c r="M33" s="51">
        <v>2.5</v>
      </c>
      <c r="N33" s="53">
        <f>J33*70+K33*45+M33*75+L33*25</f>
        <v>829</v>
      </c>
      <c r="O33" s="97" t="s">
        <v>202</v>
      </c>
      <c r="Q33" s="10"/>
    </row>
    <row r="34" spans="1:17" s="9" customFormat="1" ht="10.15" customHeight="1">
      <c r="A34" s="74"/>
      <c r="B34" s="76"/>
      <c r="C34" s="78"/>
      <c r="D34" s="22" t="s">
        <v>166</v>
      </c>
      <c r="E34" s="22" t="s">
        <v>125</v>
      </c>
      <c r="F34" s="22" t="s">
        <v>127</v>
      </c>
      <c r="G34" s="84"/>
      <c r="H34" s="22" t="s">
        <v>100</v>
      </c>
      <c r="I34" s="87"/>
      <c r="J34" s="51"/>
      <c r="K34" s="51"/>
      <c r="L34" s="51"/>
      <c r="M34" s="51"/>
      <c r="N34" s="53"/>
      <c r="O34" s="108"/>
      <c r="Q34" s="11"/>
    </row>
    <row r="35" spans="1:17" s="9" customFormat="1" ht="27" customHeight="1">
      <c r="A35" s="73">
        <v>44341</v>
      </c>
      <c r="B35" s="75">
        <f t="shared" ref="B35" si="16">A35</f>
        <v>44341</v>
      </c>
      <c r="C35" s="77" t="s">
        <v>106</v>
      </c>
      <c r="D35" s="47" t="s">
        <v>175</v>
      </c>
      <c r="E35" s="44" t="s">
        <v>68</v>
      </c>
      <c r="F35" s="21" t="s">
        <v>187</v>
      </c>
      <c r="G35" s="79" t="s">
        <v>204</v>
      </c>
      <c r="H35" s="37" t="s">
        <v>101</v>
      </c>
      <c r="I35" s="86"/>
      <c r="J35" s="88">
        <v>6.5</v>
      </c>
      <c r="K35" s="88">
        <v>2.6</v>
      </c>
      <c r="L35" s="88">
        <v>2.6</v>
      </c>
      <c r="M35" s="88">
        <v>2.6</v>
      </c>
      <c r="N35" s="89">
        <f>J35*70+K35*45+M35*75+L35*25</f>
        <v>832</v>
      </c>
      <c r="O35" s="97" t="s">
        <v>202</v>
      </c>
      <c r="Q35" s="10"/>
    </row>
    <row r="36" spans="1:17" s="9" customFormat="1" ht="10.15" customHeight="1">
      <c r="A36" s="74"/>
      <c r="B36" s="76"/>
      <c r="C36" s="78"/>
      <c r="D36" s="22" t="s">
        <v>156</v>
      </c>
      <c r="E36" s="22" t="s">
        <v>69</v>
      </c>
      <c r="F36" s="23" t="s">
        <v>188</v>
      </c>
      <c r="G36" s="80"/>
      <c r="H36" s="22" t="s">
        <v>102</v>
      </c>
      <c r="I36" s="87"/>
      <c r="J36" s="51"/>
      <c r="K36" s="51"/>
      <c r="L36" s="51"/>
      <c r="M36" s="51"/>
      <c r="N36" s="53"/>
      <c r="O36" s="108"/>
      <c r="Q36" s="11"/>
    </row>
    <row r="37" spans="1:17" s="9" customFormat="1" ht="33" customHeight="1">
      <c r="A37" s="66">
        <v>44342</v>
      </c>
      <c r="B37" s="67">
        <f t="shared" ref="B37" si="17">A37</f>
        <v>44342</v>
      </c>
      <c r="C37" s="68" t="s">
        <v>167</v>
      </c>
      <c r="D37" s="48" t="s">
        <v>168</v>
      </c>
      <c r="E37" s="45" t="s">
        <v>133</v>
      </c>
      <c r="F37" s="40" t="s">
        <v>70</v>
      </c>
      <c r="G37" s="83" t="s">
        <v>205</v>
      </c>
      <c r="H37" s="40" t="s">
        <v>114</v>
      </c>
      <c r="I37" s="85" t="s">
        <v>116</v>
      </c>
      <c r="J37" s="51">
        <v>6.5</v>
      </c>
      <c r="K37" s="51">
        <v>2.6</v>
      </c>
      <c r="L37" s="51">
        <v>2.2999999999999998</v>
      </c>
      <c r="M37" s="51">
        <v>2.6</v>
      </c>
      <c r="N37" s="53">
        <f>J37*70+K37*45+M37*75+L37*25</f>
        <v>824.5</v>
      </c>
      <c r="O37" s="95" t="s">
        <v>202</v>
      </c>
      <c r="Q37" s="10"/>
    </row>
    <row r="38" spans="1:17" s="9" customFormat="1" ht="10.15" customHeight="1">
      <c r="A38" s="74"/>
      <c r="B38" s="76"/>
      <c r="C38" s="78"/>
      <c r="D38" s="22" t="s">
        <v>169</v>
      </c>
      <c r="E38" s="22" t="s">
        <v>130</v>
      </c>
      <c r="F38" s="22" t="s">
        <v>71</v>
      </c>
      <c r="G38" s="84"/>
      <c r="H38" s="22" t="s">
        <v>115</v>
      </c>
      <c r="I38" s="82"/>
      <c r="J38" s="51"/>
      <c r="K38" s="51"/>
      <c r="L38" s="51"/>
      <c r="M38" s="51"/>
      <c r="N38" s="53"/>
      <c r="O38" s="108"/>
      <c r="Q38" s="11"/>
    </row>
    <row r="39" spans="1:17" s="9" customFormat="1" ht="27" customHeight="1">
      <c r="A39" s="73">
        <v>44343</v>
      </c>
      <c r="B39" s="75">
        <f t="shared" ref="B39" si="18">A39</f>
        <v>44343</v>
      </c>
      <c r="C39" s="77" t="s">
        <v>146</v>
      </c>
      <c r="D39" s="47" t="s">
        <v>170</v>
      </c>
      <c r="E39" s="44" t="s">
        <v>72</v>
      </c>
      <c r="F39" s="37" t="s">
        <v>74</v>
      </c>
      <c r="G39" s="79" t="s">
        <v>204</v>
      </c>
      <c r="H39" s="34" t="s">
        <v>103</v>
      </c>
      <c r="I39" s="81"/>
      <c r="J39" s="51">
        <v>6.6</v>
      </c>
      <c r="K39" s="51">
        <v>2.6</v>
      </c>
      <c r="L39" s="51">
        <v>2.5</v>
      </c>
      <c r="M39" s="51">
        <v>2.5</v>
      </c>
      <c r="N39" s="53">
        <f>J39*70+K39*45+M39*75+L39*25</f>
        <v>829</v>
      </c>
      <c r="O39" s="97" t="s">
        <v>202</v>
      </c>
      <c r="P39" s="7"/>
    </row>
    <row r="40" spans="1:17" s="9" customFormat="1" ht="10.15" customHeight="1">
      <c r="A40" s="74"/>
      <c r="B40" s="76"/>
      <c r="C40" s="78"/>
      <c r="D40" s="22" t="s">
        <v>171</v>
      </c>
      <c r="E40" s="22" t="s">
        <v>73</v>
      </c>
      <c r="F40" s="22" t="s">
        <v>75</v>
      </c>
      <c r="G40" s="80"/>
      <c r="H40" s="24" t="s">
        <v>86</v>
      </c>
      <c r="I40" s="82"/>
      <c r="J40" s="51"/>
      <c r="K40" s="51"/>
      <c r="L40" s="51"/>
      <c r="M40" s="51"/>
      <c r="N40" s="53"/>
      <c r="O40" s="96"/>
    </row>
    <row r="41" spans="1:17" s="9" customFormat="1" ht="27" customHeight="1">
      <c r="A41" s="66">
        <v>44344</v>
      </c>
      <c r="B41" s="67">
        <f t="shared" ref="B41" si="19">A41</f>
        <v>44344</v>
      </c>
      <c r="C41" s="68" t="s">
        <v>106</v>
      </c>
      <c r="D41" s="48" t="s">
        <v>123</v>
      </c>
      <c r="E41" s="45" t="s">
        <v>189</v>
      </c>
      <c r="F41" s="40" t="s">
        <v>131</v>
      </c>
      <c r="G41" s="69" t="s">
        <v>204</v>
      </c>
      <c r="H41" s="40" t="s">
        <v>199</v>
      </c>
      <c r="I41" s="71"/>
      <c r="J41" s="51">
        <v>6.6</v>
      </c>
      <c r="K41" s="51">
        <v>2.6</v>
      </c>
      <c r="L41" s="51">
        <v>2.5</v>
      </c>
      <c r="M41" s="51">
        <v>2.7</v>
      </c>
      <c r="N41" s="53">
        <f>J41*70+K41*45+M41*75+L41*25</f>
        <v>844</v>
      </c>
      <c r="O41" s="95" t="s">
        <v>202</v>
      </c>
      <c r="P41" s="7"/>
    </row>
    <row r="42" spans="1:17" s="9" customFormat="1" ht="10.15" customHeight="1" thickBot="1">
      <c r="A42" s="57"/>
      <c r="B42" s="59"/>
      <c r="C42" s="61"/>
      <c r="D42" s="25" t="s">
        <v>119</v>
      </c>
      <c r="E42" s="25" t="s">
        <v>190</v>
      </c>
      <c r="F42" s="25" t="s">
        <v>132</v>
      </c>
      <c r="G42" s="70"/>
      <c r="H42" s="26" t="s">
        <v>200</v>
      </c>
      <c r="I42" s="72"/>
      <c r="J42" s="52"/>
      <c r="K42" s="52"/>
      <c r="L42" s="52"/>
      <c r="M42" s="52"/>
      <c r="N42" s="54"/>
      <c r="O42" s="100"/>
    </row>
    <row r="43" spans="1:17" s="9" customFormat="1" ht="27" customHeight="1">
      <c r="A43" s="56">
        <v>44347</v>
      </c>
      <c r="B43" s="58">
        <f t="shared" ref="B43" si="20">A43</f>
        <v>44347</v>
      </c>
      <c r="C43" s="60" t="s">
        <v>19</v>
      </c>
      <c r="D43" s="47" t="s">
        <v>172</v>
      </c>
      <c r="E43" s="39" t="s">
        <v>191</v>
      </c>
      <c r="F43" s="38" t="s">
        <v>78</v>
      </c>
      <c r="G43" s="62" t="s">
        <v>203</v>
      </c>
      <c r="H43" s="38" t="s">
        <v>104</v>
      </c>
      <c r="I43" s="64"/>
      <c r="J43" s="51">
        <v>6.5</v>
      </c>
      <c r="K43" s="51">
        <v>2.4</v>
      </c>
      <c r="L43" s="51">
        <v>2.4</v>
      </c>
      <c r="M43" s="51">
        <v>2.6</v>
      </c>
      <c r="N43" s="53">
        <f>J43*70+K43*45+M43*75+L43*25</f>
        <v>818</v>
      </c>
      <c r="O43" s="101" t="s">
        <v>202</v>
      </c>
      <c r="Q43" s="10"/>
    </row>
    <row r="44" spans="1:17" s="9" customFormat="1" ht="10.15" customHeight="1" thickBot="1">
      <c r="A44" s="57"/>
      <c r="B44" s="59"/>
      <c r="C44" s="61"/>
      <c r="D44" s="33" t="s">
        <v>160</v>
      </c>
      <c r="E44" s="25" t="s">
        <v>192</v>
      </c>
      <c r="F44" s="25" t="s">
        <v>79</v>
      </c>
      <c r="G44" s="63"/>
      <c r="H44" s="25" t="s">
        <v>105</v>
      </c>
      <c r="I44" s="65"/>
      <c r="J44" s="52"/>
      <c r="K44" s="52"/>
      <c r="L44" s="52"/>
      <c r="M44" s="52"/>
      <c r="N44" s="54"/>
      <c r="O44" s="102"/>
      <c r="Q44" s="11"/>
    </row>
    <row r="45" spans="1:17" s="9" customFormat="1" ht="21.6" customHeight="1">
      <c r="A45" s="55" t="s">
        <v>15</v>
      </c>
      <c r="B45" s="55"/>
      <c r="C45" s="55"/>
      <c r="D45" s="55"/>
      <c r="E45" s="104" t="s">
        <v>16</v>
      </c>
      <c r="F45" s="104"/>
      <c r="G45" s="104"/>
      <c r="H45" s="104"/>
      <c r="I45" s="104"/>
      <c r="J45" s="104"/>
      <c r="K45" s="104"/>
      <c r="L45" s="104"/>
      <c r="M45" s="104"/>
      <c r="N45" s="104"/>
      <c r="O45" s="104"/>
    </row>
    <row r="46" spans="1:17" ht="14.45" customHeight="1">
      <c r="A46" s="18"/>
      <c r="B46" s="18"/>
      <c r="C46" s="18"/>
      <c r="D46" s="18"/>
      <c r="E46" s="18"/>
      <c r="F46" s="18"/>
      <c r="G46" s="18"/>
      <c r="H46" s="105" t="s">
        <v>142</v>
      </c>
      <c r="I46" s="105"/>
      <c r="J46" s="105"/>
      <c r="K46" s="105"/>
      <c r="L46" s="105"/>
      <c r="M46" s="105"/>
      <c r="N46" s="105"/>
      <c r="O46" s="105"/>
    </row>
    <row r="47" spans="1:17" ht="13.9" customHeight="1">
      <c r="A47" s="106" t="s">
        <v>13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</row>
    <row r="48" spans="1:17" ht="18" customHeight="1">
      <c r="A48" s="17"/>
      <c r="B48" s="17"/>
      <c r="C48" s="17"/>
      <c r="D48" s="17"/>
      <c r="E48" s="50"/>
      <c r="F48" s="50"/>
      <c r="G48" s="107" t="s">
        <v>14</v>
      </c>
      <c r="H48" s="107"/>
      <c r="I48" s="107"/>
      <c r="J48" s="107"/>
      <c r="K48" s="107"/>
      <c r="L48" s="107"/>
      <c r="M48" s="107"/>
      <c r="N48" s="107"/>
      <c r="O48" s="107"/>
    </row>
    <row r="49" spans="5:15" ht="18" customHeight="1">
      <c r="E49" s="17"/>
      <c r="J49" s="16"/>
      <c r="K49" s="16"/>
      <c r="L49" s="16"/>
      <c r="M49" s="16"/>
      <c r="N49" s="16"/>
      <c r="O49" s="2"/>
    </row>
    <row r="50" spans="5:15" ht="18" customHeight="1">
      <c r="H50" s="6"/>
      <c r="O50" s="2"/>
    </row>
    <row r="51" spans="5:15" ht="18" customHeight="1">
      <c r="O51" s="2"/>
    </row>
    <row r="52" spans="5:15" ht="18" customHeight="1">
      <c r="O52" s="13"/>
    </row>
    <row r="53" spans="5:15" ht="18" customHeight="1">
      <c r="O53" s="13"/>
    </row>
  </sheetData>
  <mergeCells count="239">
    <mergeCell ref="O39:O40"/>
    <mergeCell ref="O41:O42"/>
    <mergeCell ref="O43:O44"/>
    <mergeCell ref="A1:O1"/>
    <mergeCell ref="E45:O45"/>
    <mergeCell ref="H46:O46"/>
    <mergeCell ref="A47:O47"/>
    <mergeCell ref="G48:O48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E2:F2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N5:N6"/>
    <mergeCell ref="A7:A8"/>
    <mergeCell ref="B7:B8"/>
    <mergeCell ref="C7:C8"/>
    <mergeCell ref="G7:G8"/>
    <mergeCell ref="I7:I8"/>
    <mergeCell ref="J7:J8"/>
    <mergeCell ref="K7:K8"/>
    <mergeCell ref="L7:L8"/>
    <mergeCell ref="M7:M8"/>
    <mergeCell ref="N7:N8"/>
    <mergeCell ref="A5:A6"/>
    <mergeCell ref="B5:B6"/>
    <mergeCell ref="C5:C6"/>
    <mergeCell ref="G5:G6"/>
    <mergeCell ref="I5:I6"/>
    <mergeCell ref="J5:J6"/>
    <mergeCell ref="K5:K6"/>
    <mergeCell ref="L5:L6"/>
    <mergeCell ref="M5:M6"/>
    <mergeCell ref="N9:N10"/>
    <mergeCell ref="A11:A12"/>
    <mergeCell ref="B11:B12"/>
    <mergeCell ref="C11:C12"/>
    <mergeCell ref="G11:G12"/>
    <mergeCell ref="I11:I12"/>
    <mergeCell ref="J11:J12"/>
    <mergeCell ref="K11:K12"/>
    <mergeCell ref="L11:L12"/>
    <mergeCell ref="M11:M12"/>
    <mergeCell ref="N11:N12"/>
    <mergeCell ref="A9:A10"/>
    <mergeCell ref="B9:B10"/>
    <mergeCell ref="C9:C10"/>
    <mergeCell ref="G9:G10"/>
    <mergeCell ref="I9:I10"/>
    <mergeCell ref="J9:J10"/>
    <mergeCell ref="K9:K10"/>
    <mergeCell ref="L9:L10"/>
    <mergeCell ref="M9:M10"/>
    <mergeCell ref="N13:N14"/>
    <mergeCell ref="A15:A16"/>
    <mergeCell ref="B15:B16"/>
    <mergeCell ref="C15:C16"/>
    <mergeCell ref="G15:G16"/>
    <mergeCell ref="I15:I16"/>
    <mergeCell ref="J15:J16"/>
    <mergeCell ref="K15:K16"/>
    <mergeCell ref="L15:L16"/>
    <mergeCell ref="M15:M16"/>
    <mergeCell ref="N15:N16"/>
    <mergeCell ref="A13:A14"/>
    <mergeCell ref="B13:B14"/>
    <mergeCell ref="C13:C14"/>
    <mergeCell ref="G13:G14"/>
    <mergeCell ref="I13:I14"/>
    <mergeCell ref="J13:J14"/>
    <mergeCell ref="K13:K14"/>
    <mergeCell ref="L13:L14"/>
    <mergeCell ref="M13:M14"/>
    <mergeCell ref="N17:N18"/>
    <mergeCell ref="A19:A20"/>
    <mergeCell ref="B19:B20"/>
    <mergeCell ref="C19:C20"/>
    <mergeCell ref="G19:G20"/>
    <mergeCell ref="I19:I20"/>
    <mergeCell ref="J19:J20"/>
    <mergeCell ref="K19:K20"/>
    <mergeCell ref="L19:L20"/>
    <mergeCell ref="M19:M20"/>
    <mergeCell ref="N19:N20"/>
    <mergeCell ref="A17:A18"/>
    <mergeCell ref="B17:B18"/>
    <mergeCell ref="C17:C18"/>
    <mergeCell ref="G17:G18"/>
    <mergeCell ref="I17:I18"/>
    <mergeCell ref="J17:J18"/>
    <mergeCell ref="K17:K18"/>
    <mergeCell ref="L17:L18"/>
    <mergeCell ref="M17:M18"/>
    <mergeCell ref="N21:N22"/>
    <mergeCell ref="A23:A24"/>
    <mergeCell ref="B23:B24"/>
    <mergeCell ref="C23:C24"/>
    <mergeCell ref="G23:G24"/>
    <mergeCell ref="I23:I24"/>
    <mergeCell ref="J23:J24"/>
    <mergeCell ref="K23:K24"/>
    <mergeCell ref="L23:L24"/>
    <mergeCell ref="M23:M24"/>
    <mergeCell ref="N23:N24"/>
    <mergeCell ref="A21:A22"/>
    <mergeCell ref="B21:B22"/>
    <mergeCell ref="C21:C22"/>
    <mergeCell ref="G21:G22"/>
    <mergeCell ref="I21:I22"/>
    <mergeCell ref="J21:J22"/>
    <mergeCell ref="K21:K22"/>
    <mergeCell ref="L21:L22"/>
    <mergeCell ref="M21:M22"/>
    <mergeCell ref="N25:N26"/>
    <mergeCell ref="A27:A28"/>
    <mergeCell ref="B27:B28"/>
    <mergeCell ref="C27:C28"/>
    <mergeCell ref="G27:G28"/>
    <mergeCell ref="I27:I28"/>
    <mergeCell ref="J27:J28"/>
    <mergeCell ref="K27:K28"/>
    <mergeCell ref="L27:L28"/>
    <mergeCell ref="M27:M28"/>
    <mergeCell ref="N27:N28"/>
    <mergeCell ref="A25:A26"/>
    <mergeCell ref="B25:B26"/>
    <mergeCell ref="C25:C26"/>
    <mergeCell ref="G25:G26"/>
    <mergeCell ref="I25:I26"/>
    <mergeCell ref="J25:J26"/>
    <mergeCell ref="K25:K26"/>
    <mergeCell ref="L25:L26"/>
    <mergeCell ref="M25:M26"/>
    <mergeCell ref="N29:N30"/>
    <mergeCell ref="A31:A32"/>
    <mergeCell ref="B31:B32"/>
    <mergeCell ref="C31:C32"/>
    <mergeCell ref="G31:G32"/>
    <mergeCell ref="I31:I32"/>
    <mergeCell ref="J31:J32"/>
    <mergeCell ref="K31:K32"/>
    <mergeCell ref="L31:L32"/>
    <mergeCell ref="M31:M32"/>
    <mergeCell ref="N31:N32"/>
    <mergeCell ref="A29:A30"/>
    <mergeCell ref="B29:B30"/>
    <mergeCell ref="C29:C30"/>
    <mergeCell ref="G29:G30"/>
    <mergeCell ref="I29:I30"/>
    <mergeCell ref="J29:J30"/>
    <mergeCell ref="K29:K30"/>
    <mergeCell ref="L29:L30"/>
    <mergeCell ref="M29:M30"/>
    <mergeCell ref="N33:N34"/>
    <mergeCell ref="A35:A36"/>
    <mergeCell ref="B35:B36"/>
    <mergeCell ref="C35:C36"/>
    <mergeCell ref="G35:G36"/>
    <mergeCell ref="I35:I36"/>
    <mergeCell ref="J35:J36"/>
    <mergeCell ref="K35:K36"/>
    <mergeCell ref="L35:L36"/>
    <mergeCell ref="M35:M36"/>
    <mergeCell ref="N35:N36"/>
    <mergeCell ref="A33:A34"/>
    <mergeCell ref="B33:B34"/>
    <mergeCell ref="C33:C34"/>
    <mergeCell ref="G33:G34"/>
    <mergeCell ref="I33:I34"/>
    <mergeCell ref="J33:J34"/>
    <mergeCell ref="K33:K34"/>
    <mergeCell ref="L33:L34"/>
    <mergeCell ref="M33:M34"/>
    <mergeCell ref="N37:N38"/>
    <mergeCell ref="A39:A40"/>
    <mergeCell ref="B39:B40"/>
    <mergeCell ref="C39:C40"/>
    <mergeCell ref="G39:G40"/>
    <mergeCell ref="I39:I40"/>
    <mergeCell ref="J39:J40"/>
    <mergeCell ref="K39:K40"/>
    <mergeCell ref="L39:L40"/>
    <mergeCell ref="M39:M40"/>
    <mergeCell ref="N39:N40"/>
    <mergeCell ref="A37:A38"/>
    <mergeCell ref="B37:B38"/>
    <mergeCell ref="C37:C38"/>
    <mergeCell ref="G37:G38"/>
    <mergeCell ref="I37:I38"/>
    <mergeCell ref="J37:J38"/>
    <mergeCell ref="K37:K38"/>
    <mergeCell ref="L37:L38"/>
    <mergeCell ref="M37:M38"/>
    <mergeCell ref="E48:F48"/>
    <mergeCell ref="M43:M44"/>
    <mergeCell ref="N43:N44"/>
    <mergeCell ref="A45:D45"/>
    <mergeCell ref="M41:M42"/>
    <mergeCell ref="N41:N42"/>
    <mergeCell ref="A43:A44"/>
    <mergeCell ref="B43:B44"/>
    <mergeCell ref="C43:C44"/>
    <mergeCell ref="G43:G44"/>
    <mergeCell ref="I43:I44"/>
    <mergeCell ref="J43:J44"/>
    <mergeCell ref="K43:K44"/>
    <mergeCell ref="L43:L44"/>
    <mergeCell ref="A41:A42"/>
    <mergeCell ref="B41:B42"/>
    <mergeCell ref="C41:C42"/>
    <mergeCell ref="G41:G42"/>
    <mergeCell ref="I41:I42"/>
    <mergeCell ref="J41:J42"/>
    <mergeCell ref="K41:K42"/>
    <mergeCell ref="L41:L42"/>
  </mergeCells>
  <phoneticPr fontId="10" type="noConversion"/>
  <printOptions horizontalCentered="1"/>
  <pageMargins left="0" right="0" top="0" bottom="0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中餐</vt:lpstr>
      <vt:lpstr>中餐!Print_Area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2021-04-12T09:10:12Z</cp:lastPrinted>
  <dcterms:created xsi:type="dcterms:W3CDTF">2017-10-02T00:08:12Z</dcterms:created>
  <dcterms:modified xsi:type="dcterms:W3CDTF">2021-04-13T05:59:27Z</dcterms:modified>
</cp:coreProperties>
</file>